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2026\"/>
    </mc:Choice>
  </mc:AlternateContent>
  <bookViews>
    <workbookView xWindow="0" yWindow="0" windowWidth="20490" windowHeight="7680" tabRatio="935" activeTab="6"/>
  </bookViews>
  <sheets>
    <sheet name="ป.1" sheetId="42" r:id="rId1"/>
    <sheet name="ป.2" sheetId="43" r:id="rId2"/>
    <sheet name="ป.3" sheetId="44" r:id="rId3"/>
    <sheet name="ป.4" sheetId="45" r:id="rId4"/>
    <sheet name="ป.5" sheetId="46" r:id="rId5"/>
    <sheet name="ม.1" sheetId="22" r:id="rId6"/>
    <sheet name="ม.2-3" sheetId="50" r:id="rId7"/>
    <sheet name="ม.2" sheetId="47" r:id="rId8"/>
    <sheet name="ม.3" sheetId="48" r:id="rId9"/>
    <sheet name="master" sheetId="49" r:id="rId10"/>
    <sheet name="STD" sheetId="2" r:id="rId11"/>
    <sheet name="Sheet3" sheetId="3" r:id="rId12"/>
    <sheet name="Sheet4" sheetId="5" r:id="rId13"/>
  </sheets>
  <calcPr calcId="152511"/>
</workbook>
</file>

<file path=xl/calcChain.xml><?xml version="1.0" encoding="utf-8"?>
<calcChain xmlns="http://schemas.openxmlformats.org/spreadsheetml/2006/main">
  <c r="H12" i="2" l="1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11" i="2"/>
  <c r="I11" i="2" l="1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12" i="2"/>
</calcChain>
</file>

<file path=xl/sharedStrings.xml><?xml version="1.0" encoding="utf-8"?>
<sst xmlns="http://schemas.openxmlformats.org/spreadsheetml/2006/main" count="963" uniqueCount="273">
  <si>
    <t>เลขที่</t>
  </si>
  <si>
    <t>ชื่อ - สกุล</t>
  </si>
  <si>
    <t>วัน…………………ที่……เดือน…………………….พ.ศ…………………</t>
  </si>
  <si>
    <t>2</t>
  </si>
  <si>
    <t>คาบที่</t>
  </si>
  <si>
    <t>ลายมือชื่อครูผู้สอน</t>
  </si>
  <si>
    <t>เนื้อหา</t>
  </si>
  <si>
    <t>หมายเหตุ</t>
  </si>
  <si>
    <t>นารีนุช</t>
  </si>
  <si>
    <t>สมตน</t>
  </si>
  <si>
    <t>จำปา</t>
  </si>
  <si>
    <t>สุวรรณไตรย์</t>
  </si>
  <si>
    <t>ธีรศักดิ์</t>
  </si>
  <si>
    <t>สุริยะวงค์</t>
  </si>
  <si>
    <t>ธนากร</t>
  </si>
  <si>
    <t>( )เข้าสอน</t>
  </si>
  <si>
    <t>( )ไม่เข้าสอน เนื่องจาก</t>
  </si>
  <si>
    <t xml:space="preserve">        ลาป่วย/ลากิจ</t>
  </si>
  <si>
    <t xml:space="preserve">        ไปราชการ</t>
  </si>
  <si>
    <t xml:space="preserve">        อื่นๆระบุ…………………………</t>
  </si>
  <si>
    <t xml:space="preserve">จำนวนทั้งหมด...........คน  จำนวนนักเรียนที่ขาด ............คน     ลา............คน    หนีเรียน...........คน  เข้าห้องเรียนช้า ...........คน     </t>
  </si>
  <si>
    <t>กล้าหาญ</t>
  </si>
  <si>
    <t>ชนาธิป</t>
  </si>
  <si>
    <t>เด็กชาย</t>
  </si>
  <si>
    <t>ปภังกร</t>
  </si>
  <si>
    <t>เด็กหญิง</t>
  </si>
  <si>
    <t>รูปเหมาะ</t>
  </si>
  <si>
    <t>เลขประจำตัว</t>
  </si>
  <si>
    <t xml:space="preserve"> </t>
  </si>
  <si>
    <t xml:space="preserve">          อื่นๆระบุ…………………………</t>
  </si>
  <si>
    <t>ภานุวัฒน์</t>
  </si>
  <si>
    <t>พรมลี</t>
  </si>
  <si>
    <t>ปิยะพงษ์</t>
  </si>
  <si>
    <t>ณัฐพงศ์</t>
  </si>
  <si>
    <r>
      <rPr>
        <b/>
        <sz val="14"/>
        <color indexed="8"/>
        <rFont val="TH Sarabun New"/>
        <family val="2"/>
      </rPr>
      <t>หมายเหตุ</t>
    </r>
    <r>
      <rPr>
        <sz val="14"/>
        <color indexed="8"/>
        <rFont val="TH Sarabun New"/>
        <family val="2"/>
      </rPr>
      <t xml:space="preserve"> ข=ขาดเรียน, ล=ลาป่วย,ลากิจ,ลาร่วมกิจกรรมของทางโรงเรียน, น=หนีเรียน</t>
    </r>
  </si>
  <si>
    <t>แบบบันทึกกิจกรรมการเรียนการสอน/การเข้าเรียนของนักเรียน  มัธยมศึกษาปีที่ 1</t>
  </si>
  <si>
    <t>โรงเรียนบ้านบุ่ง</t>
  </si>
  <si>
    <t xml:space="preserve">คาบที่ 1 (08.-0-09.30) </t>
  </si>
  <si>
    <t xml:space="preserve">คาบที่ 2 (09.30-10.30) </t>
  </si>
  <si>
    <t>คาบที่ 7 (15.30-16.30)</t>
  </si>
  <si>
    <t>อ.2</t>
  </si>
  <si>
    <t>1490700114666</t>
  </si>
  <si>
    <t>1780</t>
  </si>
  <si>
    <t>กวีวัธน์</t>
  </si>
  <si>
    <t>ภูภาวร</t>
  </si>
  <si>
    <t>1499900922993</t>
  </si>
  <si>
    <t>1781</t>
  </si>
  <si>
    <t>ณัฐกรณ์</t>
  </si>
  <si>
    <t>สุพรรณโมก</t>
  </si>
  <si>
    <t>1479901424865</t>
  </si>
  <si>
    <t>1782</t>
  </si>
  <si>
    <t>อุ่นจางวาง</t>
  </si>
  <si>
    <t>1499900921784</t>
  </si>
  <si>
    <t>1783</t>
  </si>
  <si>
    <t>มุลนี</t>
  </si>
  <si>
    <t>1307200127472</t>
  </si>
  <si>
    <t>1784</t>
  </si>
  <si>
    <t>ณัฏฐนันทน์</t>
  </si>
  <si>
    <t>สังข์ตะคุ</t>
  </si>
  <si>
    <t>1209001269296</t>
  </si>
  <si>
    <t>1785</t>
  </si>
  <si>
    <t>บุรัสกร</t>
  </si>
  <si>
    <t>1499900933979</t>
  </si>
  <si>
    <t>1786</t>
  </si>
  <si>
    <t>ปรานจรินทร์</t>
  </si>
  <si>
    <t>บุญลุมา</t>
  </si>
  <si>
    <t>อ.3</t>
  </si>
  <si>
    <t>1499900914401</t>
  </si>
  <si>
    <t>1774</t>
  </si>
  <si>
    <t>ธัชธรรม์</t>
  </si>
  <si>
    <t>ฝอยกาสิน</t>
  </si>
  <si>
    <t>1490700114569</t>
  </si>
  <si>
    <t>1775</t>
  </si>
  <si>
    <t>พิฆเนตร</t>
  </si>
  <si>
    <t>ภูพวงเพ็ชร</t>
  </si>
  <si>
    <t>1369901305425</t>
  </si>
  <si>
    <t>1776</t>
  </si>
  <si>
    <t>เศรศฐ์ชวิศ</t>
  </si>
  <si>
    <t>ประสานวงษ์</t>
  </si>
  <si>
    <t>ป.1</t>
  </si>
  <si>
    <t>1499900867658</t>
  </si>
  <si>
    <t>1768</t>
  </si>
  <si>
    <t>ชยณัฐ</t>
  </si>
  <si>
    <t>1499900869219</t>
  </si>
  <si>
    <t>1769</t>
  </si>
  <si>
    <t>ราเชน</t>
  </si>
  <si>
    <t>ปิ่นแก้ว</t>
  </si>
  <si>
    <t>1499900874344</t>
  </si>
  <si>
    <t>1770</t>
  </si>
  <si>
    <t>กนกพร</t>
  </si>
  <si>
    <t>ป.2</t>
  </si>
  <si>
    <t>1209602062530</t>
  </si>
  <si>
    <t>1761</t>
  </si>
  <si>
    <t>จีรศักดิ์</t>
  </si>
  <si>
    <t>1101100325449</t>
  </si>
  <si>
    <t>1762</t>
  </si>
  <si>
    <t>ภูเบศ</t>
  </si>
  <si>
    <t>เสียงเย็น</t>
  </si>
  <si>
    <t>1499900846545</t>
  </si>
  <si>
    <t>1778</t>
  </si>
  <si>
    <t>ราชนาวี</t>
  </si>
  <si>
    <t>1118700334003</t>
  </si>
  <si>
    <t>1766</t>
  </si>
  <si>
    <t>นิชาภา</t>
  </si>
  <si>
    <t>ป.3</t>
  </si>
  <si>
    <t>1240401308622</t>
  </si>
  <si>
    <t>1746</t>
  </si>
  <si>
    <t>วีรยุทธ</t>
  </si>
  <si>
    <t>สุพรรณโมกข์</t>
  </si>
  <si>
    <t>1499900811482</t>
  </si>
  <si>
    <t>1750</t>
  </si>
  <si>
    <t>ปุณิกา</t>
  </si>
  <si>
    <t>ป.4</t>
  </si>
  <si>
    <t>1499900781559</t>
  </si>
  <si>
    <t>1738</t>
  </si>
  <si>
    <t>1499900803234</t>
  </si>
  <si>
    <t>1737</t>
  </si>
  <si>
    <t>กุลนิษฐ์</t>
  </si>
  <si>
    <t>1490700113848</t>
  </si>
  <si>
    <t>1739</t>
  </si>
  <si>
    <t>สุพิชชา</t>
  </si>
  <si>
    <t>ขันธ์กิจ</t>
  </si>
  <si>
    <t>ป.5</t>
  </si>
  <si>
    <t>1499900760667</t>
  </si>
  <si>
    <t>1726</t>
  </si>
  <si>
    <t>จิตติพัฒน์</t>
  </si>
  <si>
    <t>สุระพันธุ์</t>
  </si>
  <si>
    <t>1119501150418</t>
  </si>
  <si>
    <t>1727</t>
  </si>
  <si>
    <t>ปฐมพงศ์</t>
  </si>
  <si>
    <t>ปัททุม</t>
  </si>
  <si>
    <t>1490700113155</t>
  </si>
  <si>
    <t>1729</t>
  </si>
  <si>
    <t>วีระ</t>
  </si>
  <si>
    <t>1499900751561</t>
  </si>
  <si>
    <t>1731</t>
  </si>
  <si>
    <t>แพรวณภา</t>
  </si>
  <si>
    <t>ไชยดี</t>
  </si>
  <si>
    <t>1209601963304</t>
  </si>
  <si>
    <t>1732</t>
  </si>
  <si>
    <t>มนัสนันท์</t>
  </si>
  <si>
    <t>สุขสวาท</t>
  </si>
  <si>
    <t>1208400013995</t>
  </si>
  <si>
    <t>1733</t>
  </si>
  <si>
    <t>บุญญาพร</t>
  </si>
  <si>
    <t>1119902864314</t>
  </si>
  <si>
    <t>1745</t>
  </si>
  <si>
    <t>ชาลิสา</t>
  </si>
  <si>
    <t>เครือศรี</t>
  </si>
  <si>
    <t>ม.1</t>
  </si>
  <si>
    <t>1499900685835</t>
  </si>
  <si>
    <t>1704</t>
  </si>
  <si>
    <t>จุฑาเทพ</t>
  </si>
  <si>
    <t>1490700112027</t>
  </si>
  <si>
    <t>1706</t>
  </si>
  <si>
    <t>นัดธพล</t>
  </si>
  <si>
    <t>1119902746583</t>
  </si>
  <si>
    <t>1708</t>
  </si>
  <si>
    <t>วราวุฒิ</t>
  </si>
  <si>
    <t>แสนสุข</t>
  </si>
  <si>
    <t>1468700119118</t>
  </si>
  <si>
    <t>1741</t>
  </si>
  <si>
    <t>อภินันท์</t>
  </si>
  <si>
    <t>ภูพวงเพชร</t>
  </si>
  <si>
    <t>1499900689814</t>
  </si>
  <si>
    <t>1771</t>
  </si>
  <si>
    <t>ระนา</t>
  </si>
  <si>
    <t>1490700111934</t>
  </si>
  <si>
    <t>1779</t>
  </si>
  <si>
    <t>หัสดิน</t>
  </si>
  <si>
    <t>1499900656657</t>
  </si>
  <si>
    <t>1691</t>
  </si>
  <si>
    <t>สิริวิมล</t>
  </si>
  <si>
    <t>คชพลาย</t>
  </si>
  <si>
    <t>1349901916581</t>
  </si>
  <si>
    <t>1713</t>
  </si>
  <si>
    <t>สุพิชญา</t>
  </si>
  <si>
    <t>ม.2</t>
  </si>
  <si>
    <t>1490501217597</t>
  </si>
  <si>
    <t>1684</t>
  </si>
  <si>
    <t>กมลเทพ</t>
  </si>
  <si>
    <t>1490700111683</t>
  </si>
  <si>
    <t>1773</t>
  </si>
  <si>
    <t>ทินกร</t>
  </si>
  <si>
    <t>1490700110521</t>
  </si>
  <si>
    <t>1667</t>
  </si>
  <si>
    <t>1490700110962</t>
  </si>
  <si>
    <t>1772</t>
  </si>
  <si>
    <t>โชคติกร</t>
  </si>
  <si>
    <t>ม.3</t>
  </si>
  <si>
    <t>1499900623708</t>
  </si>
  <si>
    <t>1664</t>
  </si>
  <si>
    <t>ปิ่นคร้ามสี</t>
  </si>
  <si>
    <t>1490700110806</t>
  </si>
  <si>
    <t>1787</t>
  </si>
  <si>
    <t>เด็กชายชยณัฐ อุ่นจางวาง</t>
  </si>
  <si>
    <t>เด็กชายราเชน ปิ่นแก้ว</t>
  </si>
  <si>
    <t>เด็กหญิงกนกพร รูปเหมาะ</t>
  </si>
  <si>
    <t>เด็กชายจีรศักดิ์ สุริยะวงค์</t>
  </si>
  <si>
    <t>เด็กชายภูเบศ เสียงเย็น</t>
  </si>
  <si>
    <t>เด็กชายราชนาวี นารีนุช</t>
  </si>
  <si>
    <t>เด็กหญิงนิชาภา สุพรรณโมก</t>
  </si>
  <si>
    <t>เด็กชายวีรยุทธ สุพรรณโมกข์</t>
  </si>
  <si>
    <t>เด็กหญิงปุณิกา สุพรรณโมก</t>
  </si>
  <si>
    <t>เด็กชายธีรศักดิ์ มุลนี</t>
  </si>
  <si>
    <t>เด็กหญิงกุลนิษฐ์ สุพรรณโมก</t>
  </si>
  <si>
    <t>เด็กหญิงสุพิชชา ขันธ์กิจ</t>
  </si>
  <si>
    <t>เด็กชายจิตติพัฒน์ สุระพันธุ์</t>
  </si>
  <si>
    <t>เด็กชายปฐมพงศ์ ปัททุม</t>
  </si>
  <si>
    <t>เด็กชายวีระ สุริยะวงค์</t>
  </si>
  <si>
    <t>เด็กหญิงแพรวณภา ไชยดี</t>
  </si>
  <si>
    <t>เด็กหญิงมนัสนันท์ สุขสวาท</t>
  </si>
  <si>
    <t>เด็กหญิงบุญญาพร กล้าหาญ</t>
  </si>
  <si>
    <t>เด็กหญิงชาลิสา เครือศรี</t>
  </si>
  <si>
    <t>เด็กชายจุฑาเทพ สุวรรณไตรย์</t>
  </si>
  <si>
    <t>เด็กชายนัดธพล ปัททุม</t>
  </si>
  <si>
    <t>เด็กชายวราวุฒิ แสนสุข</t>
  </si>
  <si>
    <t>เด็กชายอภินันท์ ภูพวงเพชร</t>
  </si>
  <si>
    <t>เด็กชายปิยะพงษ์ ระนา</t>
  </si>
  <si>
    <t>เด็กชายหัสดิน จำปา</t>
  </si>
  <si>
    <t>เด็กหญิงสิริวิมล คชพลาย</t>
  </si>
  <si>
    <t>เด็กหญิงสุพิชญา สุริยะวงค์</t>
  </si>
  <si>
    <t>เด็กชายกมลเทพ สุวรรณไตรย์</t>
  </si>
  <si>
    <t>เด็กชายทินกร จำปา</t>
  </si>
  <si>
    <t>เด็กชายปภังกร พรมลี</t>
  </si>
  <si>
    <t>เด็กชายโชคติกร จำปา</t>
  </si>
  <si>
    <t>เด็กชายชนาธิป ปิ่นคร้ามสี</t>
  </si>
  <si>
    <t>เด็กชายภานุวัฒน์ สมตน</t>
  </si>
  <si>
    <t>แบบบันทึกกิจกรรมการเรียนการสอน/การเข้าเรียนของนักเรียน  ประถมศึกษาปีที่ 1</t>
  </si>
  <si>
    <t>แบบบันทึกกิจกรรมการเรียนการสอน/การเข้าเรียนของนักเรียน  ประถมศึกษาปีที่ 2</t>
  </si>
  <si>
    <t>แบบบันทึกกิจกรรมการเรียนการสอน/การเข้าเรียนของนักเรียน  ประถมศึกษาปีที่ 3</t>
  </si>
  <si>
    <t>แบบบันทึกกิจกรรมการเรียนการสอน/การเข้าเรียนของนักเรียน  ประถมศึกษาปีที่ 4</t>
  </si>
  <si>
    <t>แบบบันทึกกิจกรรมการเรียนการสอน/การเข้าเรียนของนักเรียน  ประถมศึกษาปีที่ 5</t>
  </si>
  <si>
    <t>แบบบันทึกกิจกรรมการเรียนการสอน/การเข้าเรียนของนักเรียน  มัธยมศึกษาปีที่ 2</t>
  </si>
  <si>
    <t>แบบบันทึกกิจกรรมการเรียนการสอน/การเข้าเรียนของนักเรียน  มัธยมศึกษาปีที่ 3</t>
  </si>
  <si>
    <t>คาบที่ 3 (10.30-11.30)</t>
  </si>
  <si>
    <t xml:space="preserve">คาบที่ 4 (12.30-13.30) </t>
  </si>
  <si>
    <t>คาบที่ 5 (13.30-14.30)</t>
  </si>
  <si>
    <t>คาบที่ 6 (14.30-15.30)</t>
  </si>
  <si>
    <t>เด็กชายชยณัฐ  อุ่นจางวาง</t>
  </si>
  <si>
    <t>เด็กชายราเชน  ปิ่นแก้ว</t>
  </si>
  <si>
    <t>เด็กหญิงกนกพร  รูปเหมาะ</t>
  </si>
  <si>
    <t>เด็กชายจีรศักดิ์  สุริยะวงค์</t>
  </si>
  <si>
    <t>เด็กชายภูเบศ  เสียงเย็น</t>
  </si>
  <si>
    <t>เด็กชายราชนาวี  นารีนุช</t>
  </si>
  <si>
    <t>เด็กหญิงนิชาภา  สุพรรณโมก</t>
  </si>
  <si>
    <t>เด็กชายวีรยุทธ  สุพรรณโมกข์</t>
  </si>
  <si>
    <t>เด็กหญิงปุณิกา  สุพรรณโมก</t>
  </si>
  <si>
    <t>เด็กชายธีรศักดิ์  มุลนี</t>
  </si>
  <si>
    <t>เด็กหญิงกุลนิษฐ์  สุพรรณโมก</t>
  </si>
  <si>
    <t>เด็กหญิงสุพิชชา  ขันธ์กิจ</t>
  </si>
  <si>
    <t>เด็กชายจิตติพัฒน์  สุระพันธุ์</t>
  </si>
  <si>
    <t>เด็กชายปฐมพงศ์  ปัททุม</t>
  </si>
  <si>
    <t>เด็กชายวีระ  สุริยะวงค์</t>
  </si>
  <si>
    <t>เด็กหญิงแพรวณภา  ไชยดี</t>
  </si>
  <si>
    <t>เด็กหญิงมนัสนันท์  สุขสวาท</t>
  </si>
  <si>
    <t>เด็กหญิงบุญญาพร  กล้าหาญ</t>
  </si>
  <si>
    <t>เด็กหญิงชาลิสา  เครือศรี</t>
  </si>
  <si>
    <t>เด็กชายจุฑาเทพ  สุวรรณไตรย์</t>
  </si>
  <si>
    <t>เด็กชายนัดธพล  ปัททุม</t>
  </si>
  <si>
    <t>เด็กชายวราวุฒิ  แสนสุข</t>
  </si>
  <si>
    <t>เด็กชายอภินันท์  ภูพวงเพชร</t>
  </si>
  <si>
    <t>เด็กชายปิยะพงษ์  ระนา</t>
  </si>
  <si>
    <t>เด็กชายหัสดิน  จำปา</t>
  </si>
  <si>
    <t>เด็กหญิงสุพิชญา  สุริยะวงค์</t>
  </si>
  <si>
    <t>เด็กหญิงสิริวิมล  คชพลาย</t>
  </si>
  <si>
    <t>เด็กชายกมลเทพ  สุวรรณไตรย์</t>
  </si>
  <si>
    <t>เด็กชายทินกร  จำปา</t>
  </si>
  <si>
    <t>เด็กชายปภังกร  พรมลี</t>
  </si>
  <si>
    <t>เด็กชายโชคติกร  จำปา</t>
  </si>
  <si>
    <t>เด็กชายชนาธิป  ปิ่นคร้ามสี</t>
  </si>
  <si>
    <t>เด็กชายภานุวัฒน์  สมตน</t>
  </si>
  <si>
    <t>แบบบันทึกกิจกรรมการเรียนการสอน/การเข้าเรียนของนักเรียน  มัธยมศึกษาปีที่ 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</si>
</sst>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4"/>
      <color indexed="8"/>
      <name val="TH Sarabun New"/>
      <family val="2"/>
    </font>
    <font>
      <sz val="12"/>
      <color indexed="8"/>
      <name val="TH Sarabun New"/>
      <family val="2"/>
    </font>
    <font>
      <sz val="14"/>
      <name val="TH Sarabun New"/>
      <family val="2"/>
    </font>
    <font>
      <b/>
      <sz val="12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8"/>
      <name val="TH Sarabun New"/>
      <family val="2"/>
    </font>
    <font>
      <sz val="8"/>
      <color indexed="8"/>
      <name val="TH Sarabun New"/>
      <family val="2"/>
    </font>
    <font>
      <sz val="14"/>
      <color indexed="8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5" fillId="0" borderId="0" xfId="1" applyFont="1" applyAlignment="1">
      <alignment vertical="center" shrinkToFit="1"/>
    </xf>
    <xf numFmtId="0" fontId="7" fillId="0" borderId="0" xfId="1" applyFont="1" applyAlignment="1">
      <alignment shrinkToFit="1"/>
    </xf>
    <xf numFmtId="0" fontId="8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/>
    </xf>
    <xf numFmtId="0" fontId="12" fillId="0" borderId="2" xfId="1" applyFont="1" applyBorder="1" applyAlignment="1">
      <alignment vertical="center" shrinkToFit="1"/>
    </xf>
    <xf numFmtId="49" fontId="13" fillId="0" borderId="2" xfId="1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vertical="center" shrinkToFit="1"/>
    </xf>
    <xf numFmtId="0" fontId="5" fillId="0" borderId="9" xfId="1" applyFont="1" applyBorder="1" applyAlignment="1">
      <alignment vertical="top" wrapText="1" shrinkToFit="1"/>
    </xf>
    <xf numFmtId="0" fontId="5" fillId="0" borderId="9" xfId="1" applyFont="1" applyBorder="1" applyAlignment="1">
      <alignment horizontal="left" vertical="center" shrinkToFit="1"/>
    </xf>
    <xf numFmtId="0" fontId="13" fillId="0" borderId="0" xfId="1" applyFont="1" applyAlignment="1">
      <alignment vertical="center" shrinkToFit="1"/>
    </xf>
    <xf numFmtId="0" fontId="12" fillId="0" borderId="3" xfId="1" applyFont="1" applyBorder="1" applyAlignment="1">
      <alignment vertical="center" shrinkToFit="1"/>
    </xf>
    <xf numFmtId="49" fontId="13" fillId="0" borderId="3" xfId="1" applyNumberFormat="1" applyFont="1" applyBorder="1" applyAlignment="1">
      <alignment horizontal="center" vertical="center" shrinkToFit="1"/>
    </xf>
    <xf numFmtId="0" fontId="13" fillId="0" borderId="3" xfId="1" applyFont="1" applyBorder="1" applyAlignment="1">
      <alignment vertical="center" shrinkToFit="1"/>
    </xf>
    <xf numFmtId="0" fontId="5" fillId="0" borderId="16" xfId="1" applyFont="1" applyBorder="1" applyAlignment="1">
      <alignment vertical="top" wrapText="1" shrinkToFit="1"/>
    </xf>
    <xf numFmtId="0" fontId="5" fillId="0" borderId="16" xfId="1" applyFont="1" applyBorder="1" applyAlignment="1">
      <alignment horizontal="left" vertical="center" shrinkToFit="1"/>
    </xf>
    <xf numFmtId="0" fontId="5" fillId="0" borderId="17" xfId="1" applyFont="1" applyBorder="1" applyAlignment="1">
      <alignment horizontal="left" vertical="center" shrinkToFit="1"/>
    </xf>
    <xf numFmtId="0" fontId="5" fillId="0" borderId="14" xfId="1" applyFont="1" applyBorder="1" applyAlignment="1">
      <alignment horizontal="left" vertical="center" shrinkToFit="1"/>
    </xf>
    <xf numFmtId="0" fontId="5" fillId="0" borderId="17" xfId="1" applyFont="1" applyBorder="1" applyAlignment="1">
      <alignment vertical="top" wrapText="1" shrinkToFit="1"/>
    </xf>
    <xf numFmtId="0" fontId="5" fillId="0" borderId="5" xfId="1" applyFont="1" applyBorder="1" applyAlignment="1">
      <alignment horizontal="right" vertical="center" shrinkToFit="1"/>
    </xf>
    <xf numFmtId="0" fontId="13" fillId="0" borderId="16" xfId="1" applyFont="1" applyBorder="1" applyAlignment="1">
      <alignment vertical="top" wrapText="1" shrinkToFit="1"/>
    </xf>
    <xf numFmtId="0" fontId="5" fillId="0" borderId="19" xfId="1" applyFont="1" applyBorder="1" applyAlignment="1">
      <alignment horizontal="left" vertical="center" shrinkToFit="1"/>
    </xf>
    <xf numFmtId="0" fontId="12" fillId="0" borderId="15" xfId="1" applyFont="1" applyBorder="1" applyAlignment="1">
      <alignment vertical="center" shrinkToFit="1"/>
    </xf>
    <xf numFmtId="49" fontId="13" fillId="0" borderId="15" xfId="1" applyNumberFormat="1" applyFont="1" applyBorder="1" applyAlignment="1">
      <alignment horizontal="center" vertical="center" shrinkToFit="1"/>
    </xf>
    <xf numFmtId="0" fontId="13" fillId="0" borderId="15" xfId="1" applyFont="1" applyBorder="1" applyAlignment="1">
      <alignment vertical="center" shrinkToFit="1"/>
    </xf>
    <xf numFmtId="0" fontId="13" fillId="0" borderId="14" xfId="1" applyFont="1" applyBorder="1" applyAlignment="1">
      <alignment vertical="center" shrinkToFit="1"/>
    </xf>
    <xf numFmtId="0" fontId="13" fillId="0" borderId="3" xfId="1" applyFont="1" applyBorder="1" applyAlignment="1">
      <alignment horizontal="center" vertical="center" shrinkToFit="1"/>
    </xf>
    <xf numFmtId="49" fontId="10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 vertical="center" shrinkToFit="1"/>
    </xf>
    <xf numFmtId="0" fontId="12" fillId="0" borderId="4" xfId="1" applyFont="1" applyBorder="1" applyAlignment="1">
      <alignment vertical="center" shrinkToFit="1"/>
    </xf>
    <xf numFmtId="49" fontId="13" fillId="0" borderId="4" xfId="1" applyNumberFormat="1" applyFont="1" applyBorder="1" applyAlignment="1">
      <alignment horizontal="center" vertical="center" shrinkToFit="1"/>
    </xf>
    <xf numFmtId="0" fontId="13" fillId="0" borderId="4" xfId="1" applyFont="1" applyBorder="1" applyAlignment="1">
      <alignment vertical="center" shrinkToFit="1"/>
    </xf>
    <xf numFmtId="0" fontId="13" fillId="0" borderId="18" xfId="1" applyFont="1" applyBorder="1" applyAlignment="1">
      <alignment vertical="top" wrapText="1" shrinkToFit="1"/>
    </xf>
    <xf numFmtId="0" fontId="13" fillId="0" borderId="5" xfId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0" fontId="10" fillId="0" borderId="0" xfId="1" applyFont="1" applyBorder="1" applyAlignment="1">
      <alignment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0" xfId="1" applyFont="1" applyBorder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left" vertical="center" shrinkToFit="1"/>
    </xf>
    <xf numFmtId="0" fontId="10" fillId="0" borderId="0" xfId="1" applyFont="1" applyAlignment="1">
      <alignment vertical="center" shrinkToFit="1"/>
    </xf>
    <xf numFmtId="49" fontId="5" fillId="0" borderId="0" xfId="1" applyNumberFormat="1" applyFont="1" applyAlignment="1">
      <alignment horizontal="center" vertical="center" shrinkToFit="1"/>
    </xf>
    <xf numFmtId="49" fontId="8" fillId="0" borderId="1" xfId="1" applyNumberFormat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 shrinkToFit="1"/>
    </xf>
    <xf numFmtId="0" fontId="11" fillId="0" borderId="10" xfId="3" applyFont="1" applyFill="1" applyBorder="1" applyAlignment="1">
      <alignment horizontal="left" vertical="center" shrinkToFit="1"/>
    </xf>
    <xf numFmtId="0" fontId="11" fillId="0" borderId="10" xfId="3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6" fillId="0" borderId="0" xfId="1" applyFont="1" applyBorder="1" applyAlignment="1">
      <alignment horizontal="left" vertical="center" shrinkToFit="1"/>
    </xf>
    <xf numFmtId="0" fontId="13" fillId="0" borderId="9" xfId="1" applyFont="1" applyBorder="1" applyAlignment="1">
      <alignment horizontal="center" vertical="center" shrinkToFit="1"/>
    </xf>
    <xf numFmtId="0" fontId="13" fillId="0" borderId="14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shrinkToFit="1"/>
    </xf>
    <xf numFmtId="0" fontId="7" fillId="0" borderId="9" xfId="1" applyFont="1" applyBorder="1" applyAlignment="1">
      <alignment horizontal="center" wrapText="1" shrinkToFit="1"/>
    </xf>
    <xf numFmtId="0" fontId="7" fillId="0" borderId="5" xfId="1" applyFont="1" applyBorder="1" applyAlignment="1">
      <alignment horizontal="center" wrapText="1" shrinkToFit="1"/>
    </xf>
    <xf numFmtId="0" fontId="14" fillId="0" borderId="0" xfId="1" applyFont="1" applyBorder="1" applyAlignment="1">
      <alignment horizontal="center" vertical="center" shrinkToFit="1"/>
    </xf>
    <xf numFmtId="0" fontId="14" fillId="0" borderId="0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left" vertical="center" shrinkToFit="1"/>
    </xf>
    <xf numFmtId="0" fontId="6" fillId="0" borderId="9" xfId="1" applyFont="1" applyBorder="1" applyAlignment="1">
      <alignment horizontal="center" vertical="center" wrapText="1" shrinkToFit="1"/>
    </xf>
    <xf numFmtId="0" fontId="6" fillId="0" borderId="5" xfId="1" applyFont="1" applyBorder="1" applyAlignment="1">
      <alignment horizontal="center" vertical="center" shrinkToFit="1"/>
    </xf>
  </cellXfs>
  <cellStyles count="5">
    <cellStyle name="Normal 2" xfId="4"/>
    <cellStyle name="Normal 3" xfId="3"/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mruColors>
      <color rgb="FF04AC2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7</xdr:row>
      <xdr:rowOff>58614</xdr:rowOff>
    </xdr:from>
    <xdr:to>
      <xdr:col>12</xdr:col>
      <xdr:colOff>252051</xdr:colOff>
      <xdr:row>7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8</xdr:row>
      <xdr:rowOff>58612</xdr:rowOff>
    </xdr:from>
    <xdr:to>
      <xdr:col>12</xdr:col>
      <xdr:colOff>263775</xdr:colOff>
      <xdr:row>8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9</xdr:row>
      <xdr:rowOff>46889</xdr:rowOff>
    </xdr:from>
    <xdr:to>
      <xdr:col>12</xdr:col>
      <xdr:colOff>257912</xdr:colOff>
      <xdr:row>9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12</xdr:row>
      <xdr:rowOff>58614</xdr:rowOff>
    </xdr:from>
    <xdr:to>
      <xdr:col>12</xdr:col>
      <xdr:colOff>228239</xdr:colOff>
      <xdr:row>12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13</xdr:row>
      <xdr:rowOff>58612</xdr:rowOff>
    </xdr:from>
    <xdr:to>
      <xdr:col>12</xdr:col>
      <xdr:colOff>239963</xdr:colOff>
      <xdr:row>13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14</xdr:row>
      <xdr:rowOff>46889</xdr:rowOff>
    </xdr:from>
    <xdr:to>
      <xdr:col>12</xdr:col>
      <xdr:colOff>234100</xdr:colOff>
      <xdr:row>14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17</xdr:row>
      <xdr:rowOff>58614</xdr:rowOff>
    </xdr:from>
    <xdr:to>
      <xdr:col>12</xdr:col>
      <xdr:colOff>240145</xdr:colOff>
      <xdr:row>17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18</xdr:row>
      <xdr:rowOff>58612</xdr:rowOff>
    </xdr:from>
    <xdr:to>
      <xdr:col>12</xdr:col>
      <xdr:colOff>245916</xdr:colOff>
      <xdr:row>18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19</xdr:row>
      <xdr:rowOff>46889</xdr:rowOff>
    </xdr:from>
    <xdr:to>
      <xdr:col>12</xdr:col>
      <xdr:colOff>240053</xdr:colOff>
      <xdr:row>19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22</xdr:row>
      <xdr:rowOff>58614</xdr:rowOff>
    </xdr:from>
    <xdr:to>
      <xdr:col>12</xdr:col>
      <xdr:colOff>234192</xdr:colOff>
      <xdr:row>22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23</xdr:row>
      <xdr:rowOff>58612</xdr:rowOff>
    </xdr:from>
    <xdr:to>
      <xdr:col>12</xdr:col>
      <xdr:colOff>245916</xdr:colOff>
      <xdr:row>23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24</xdr:row>
      <xdr:rowOff>46889</xdr:rowOff>
    </xdr:from>
    <xdr:to>
      <xdr:col>12</xdr:col>
      <xdr:colOff>240053</xdr:colOff>
      <xdr:row>24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27</xdr:row>
      <xdr:rowOff>58614</xdr:rowOff>
    </xdr:from>
    <xdr:to>
      <xdr:col>12</xdr:col>
      <xdr:colOff>240145</xdr:colOff>
      <xdr:row>27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28</xdr:row>
      <xdr:rowOff>58612</xdr:rowOff>
    </xdr:from>
    <xdr:to>
      <xdr:col>12</xdr:col>
      <xdr:colOff>239963</xdr:colOff>
      <xdr:row>28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29</xdr:row>
      <xdr:rowOff>46889</xdr:rowOff>
    </xdr:from>
    <xdr:to>
      <xdr:col>12</xdr:col>
      <xdr:colOff>240053</xdr:colOff>
      <xdr:row>29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32</xdr:row>
      <xdr:rowOff>58614</xdr:rowOff>
    </xdr:from>
    <xdr:to>
      <xdr:col>12</xdr:col>
      <xdr:colOff>240145</xdr:colOff>
      <xdr:row>32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33</xdr:row>
      <xdr:rowOff>58612</xdr:rowOff>
    </xdr:from>
    <xdr:to>
      <xdr:col>12</xdr:col>
      <xdr:colOff>245916</xdr:colOff>
      <xdr:row>33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34</xdr:row>
      <xdr:rowOff>46889</xdr:rowOff>
    </xdr:from>
    <xdr:to>
      <xdr:col>12</xdr:col>
      <xdr:colOff>240053</xdr:colOff>
      <xdr:row>34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37</xdr:row>
      <xdr:rowOff>58614</xdr:rowOff>
    </xdr:from>
    <xdr:to>
      <xdr:col>12</xdr:col>
      <xdr:colOff>234192</xdr:colOff>
      <xdr:row>37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38</xdr:row>
      <xdr:rowOff>58612</xdr:rowOff>
    </xdr:from>
    <xdr:to>
      <xdr:col>12</xdr:col>
      <xdr:colOff>239963</xdr:colOff>
      <xdr:row>38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39</xdr:row>
      <xdr:rowOff>46889</xdr:rowOff>
    </xdr:from>
    <xdr:to>
      <xdr:col>12</xdr:col>
      <xdr:colOff>240053</xdr:colOff>
      <xdr:row>39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46</xdr:row>
      <xdr:rowOff>17859</xdr:rowOff>
    </xdr:from>
    <xdr:to>
      <xdr:col>8</xdr:col>
      <xdr:colOff>5953</xdr:colOff>
      <xdr:row>52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45</xdr:row>
      <xdr:rowOff>223837</xdr:rowOff>
    </xdr:from>
    <xdr:to>
      <xdr:col>12</xdr:col>
      <xdr:colOff>854869</xdr:colOff>
      <xdr:row>51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561433" y="12016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573157" y="136925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567294" y="152516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313307" y="2463677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325031" y="2636315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319168" y="2797233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325213" y="3326880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330984" y="3499518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325121" y="3660436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319260" y="4190083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330984" y="4362721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325121" y="45236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325213" y="5053286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325031" y="5225925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325121" y="538684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325213" y="59164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330984" y="6089128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325121" y="6250045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319260" y="677969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325031" y="6952331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325121" y="7113248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95109"/>
          <a:ext cx="2928938" cy="1351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3194447" y="8474868"/>
          <a:ext cx="2815828" cy="13596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191863" y="13730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203587" y="15445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197724" y="17042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168051" y="22303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179775" y="24017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173912" y="25614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179957" y="30875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185728" y="32590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179865" y="34187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174004" y="39448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185728" y="41162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179865" y="42759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179957" y="48020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179775" y="49735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179865" y="51332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179957" y="56593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185728" y="58307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179865" y="59904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174004" y="65165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179775" y="66880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179865" y="68477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7885509"/>
          <a:ext cx="258961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57500" y="7862887"/>
          <a:ext cx="3007519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181713</xdr:colOff>
      <xdr:row>6</xdr:row>
      <xdr:rowOff>58614</xdr:rowOff>
    </xdr:from>
    <xdr:to>
      <xdr:col>12</xdr:col>
      <xdr:colOff>252051</xdr:colOff>
      <xdr:row>6</xdr:row>
      <xdr:rowOff>134814</xdr:rowOff>
    </xdr:to>
    <xdr:sp macro="" textlink="">
      <xdr:nvSpPr>
        <xdr:cNvPr id="2" name="วงรี 1"/>
        <xdr:cNvSpPr/>
      </xdr:nvSpPr>
      <xdr:spPr>
        <a:xfrm>
          <a:off x="5048988" y="1601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193437</xdr:colOff>
      <xdr:row>7</xdr:row>
      <xdr:rowOff>58612</xdr:rowOff>
    </xdr:from>
    <xdr:to>
      <xdr:col>12</xdr:col>
      <xdr:colOff>263775</xdr:colOff>
      <xdr:row>7</xdr:row>
      <xdr:rowOff>134812</xdr:rowOff>
    </xdr:to>
    <xdr:sp macro="" textlink="">
      <xdr:nvSpPr>
        <xdr:cNvPr id="3" name="วงรี 2"/>
        <xdr:cNvSpPr/>
      </xdr:nvSpPr>
      <xdr:spPr>
        <a:xfrm>
          <a:off x="5060712" y="1773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187574</xdr:colOff>
      <xdr:row>8</xdr:row>
      <xdr:rowOff>46889</xdr:rowOff>
    </xdr:from>
    <xdr:to>
      <xdr:col>12</xdr:col>
      <xdr:colOff>257912</xdr:colOff>
      <xdr:row>8</xdr:row>
      <xdr:rowOff>123089</xdr:rowOff>
    </xdr:to>
    <xdr:sp macro="" textlink="">
      <xdr:nvSpPr>
        <xdr:cNvPr id="4" name="วงรี 3"/>
        <xdr:cNvSpPr/>
      </xdr:nvSpPr>
      <xdr:spPr>
        <a:xfrm>
          <a:off x="5054849" y="1932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157901</xdr:colOff>
      <xdr:row>11</xdr:row>
      <xdr:rowOff>58614</xdr:rowOff>
    </xdr:from>
    <xdr:to>
      <xdr:col>12</xdr:col>
      <xdr:colOff>228239</xdr:colOff>
      <xdr:row>11</xdr:row>
      <xdr:rowOff>134814</xdr:rowOff>
    </xdr:to>
    <xdr:sp macro="" textlink="">
      <xdr:nvSpPr>
        <xdr:cNvPr id="5" name="วงรี 4"/>
        <xdr:cNvSpPr/>
      </xdr:nvSpPr>
      <xdr:spPr>
        <a:xfrm>
          <a:off x="5025176" y="2458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12</xdr:row>
      <xdr:rowOff>58612</xdr:rowOff>
    </xdr:from>
    <xdr:to>
      <xdr:col>12</xdr:col>
      <xdr:colOff>239963</xdr:colOff>
      <xdr:row>12</xdr:row>
      <xdr:rowOff>134812</xdr:rowOff>
    </xdr:to>
    <xdr:sp macro="" textlink="">
      <xdr:nvSpPr>
        <xdr:cNvPr id="6" name="วงรี 5"/>
        <xdr:cNvSpPr/>
      </xdr:nvSpPr>
      <xdr:spPr>
        <a:xfrm>
          <a:off x="5036900" y="2630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163762</xdr:colOff>
      <xdr:row>13</xdr:row>
      <xdr:rowOff>46889</xdr:rowOff>
    </xdr:from>
    <xdr:to>
      <xdr:col>12</xdr:col>
      <xdr:colOff>234100</xdr:colOff>
      <xdr:row>13</xdr:row>
      <xdr:rowOff>123089</xdr:rowOff>
    </xdr:to>
    <xdr:sp macro="" textlink="">
      <xdr:nvSpPr>
        <xdr:cNvPr id="7" name="วงรี 6"/>
        <xdr:cNvSpPr/>
      </xdr:nvSpPr>
      <xdr:spPr>
        <a:xfrm>
          <a:off x="5031037" y="2790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16</xdr:row>
      <xdr:rowOff>58614</xdr:rowOff>
    </xdr:from>
    <xdr:to>
      <xdr:col>12</xdr:col>
      <xdr:colOff>240145</xdr:colOff>
      <xdr:row>16</xdr:row>
      <xdr:rowOff>134814</xdr:rowOff>
    </xdr:to>
    <xdr:sp macro="" textlink="">
      <xdr:nvSpPr>
        <xdr:cNvPr id="8" name="วงรี 7"/>
        <xdr:cNvSpPr/>
      </xdr:nvSpPr>
      <xdr:spPr>
        <a:xfrm>
          <a:off x="5037082" y="3316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17</xdr:row>
      <xdr:rowOff>58612</xdr:rowOff>
    </xdr:from>
    <xdr:to>
      <xdr:col>12</xdr:col>
      <xdr:colOff>245916</xdr:colOff>
      <xdr:row>17</xdr:row>
      <xdr:rowOff>134812</xdr:rowOff>
    </xdr:to>
    <xdr:sp macro="" textlink="">
      <xdr:nvSpPr>
        <xdr:cNvPr id="9" name="วงรี 8"/>
        <xdr:cNvSpPr/>
      </xdr:nvSpPr>
      <xdr:spPr>
        <a:xfrm>
          <a:off x="5042853" y="3487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18</xdr:row>
      <xdr:rowOff>46889</xdr:rowOff>
    </xdr:from>
    <xdr:to>
      <xdr:col>12</xdr:col>
      <xdr:colOff>240053</xdr:colOff>
      <xdr:row>18</xdr:row>
      <xdr:rowOff>123089</xdr:rowOff>
    </xdr:to>
    <xdr:sp macro="" textlink="">
      <xdr:nvSpPr>
        <xdr:cNvPr id="10" name="วงรี 9"/>
        <xdr:cNvSpPr/>
      </xdr:nvSpPr>
      <xdr:spPr>
        <a:xfrm>
          <a:off x="5036990" y="3647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21</xdr:row>
      <xdr:rowOff>58614</xdr:rowOff>
    </xdr:from>
    <xdr:to>
      <xdr:col>12</xdr:col>
      <xdr:colOff>234192</xdr:colOff>
      <xdr:row>21</xdr:row>
      <xdr:rowOff>134814</xdr:rowOff>
    </xdr:to>
    <xdr:sp macro="" textlink="">
      <xdr:nvSpPr>
        <xdr:cNvPr id="11" name="วงรี 10"/>
        <xdr:cNvSpPr/>
      </xdr:nvSpPr>
      <xdr:spPr>
        <a:xfrm>
          <a:off x="5031129" y="41734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22</xdr:row>
      <xdr:rowOff>58612</xdr:rowOff>
    </xdr:from>
    <xdr:to>
      <xdr:col>12</xdr:col>
      <xdr:colOff>245916</xdr:colOff>
      <xdr:row>22</xdr:row>
      <xdr:rowOff>134812</xdr:rowOff>
    </xdr:to>
    <xdr:sp macro="" textlink="">
      <xdr:nvSpPr>
        <xdr:cNvPr id="12" name="วงรี 11"/>
        <xdr:cNvSpPr/>
      </xdr:nvSpPr>
      <xdr:spPr>
        <a:xfrm>
          <a:off x="5042853" y="43448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23</xdr:row>
      <xdr:rowOff>46889</xdr:rowOff>
    </xdr:from>
    <xdr:to>
      <xdr:col>12</xdr:col>
      <xdr:colOff>240053</xdr:colOff>
      <xdr:row>23</xdr:row>
      <xdr:rowOff>123089</xdr:rowOff>
    </xdr:to>
    <xdr:sp macro="" textlink="">
      <xdr:nvSpPr>
        <xdr:cNvPr id="13" name="วงรี 12"/>
        <xdr:cNvSpPr/>
      </xdr:nvSpPr>
      <xdr:spPr>
        <a:xfrm>
          <a:off x="5036990" y="45045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26</xdr:row>
      <xdr:rowOff>58614</xdr:rowOff>
    </xdr:from>
    <xdr:to>
      <xdr:col>12</xdr:col>
      <xdr:colOff>240145</xdr:colOff>
      <xdr:row>26</xdr:row>
      <xdr:rowOff>134814</xdr:rowOff>
    </xdr:to>
    <xdr:sp macro="" textlink="">
      <xdr:nvSpPr>
        <xdr:cNvPr id="14" name="วงรี 13"/>
        <xdr:cNvSpPr/>
      </xdr:nvSpPr>
      <xdr:spPr>
        <a:xfrm>
          <a:off x="5037082" y="50306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27</xdr:row>
      <xdr:rowOff>58612</xdr:rowOff>
    </xdr:from>
    <xdr:to>
      <xdr:col>12</xdr:col>
      <xdr:colOff>239963</xdr:colOff>
      <xdr:row>27</xdr:row>
      <xdr:rowOff>134812</xdr:rowOff>
    </xdr:to>
    <xdr:sp macro="" textlink="">
      <xdr:nvSpPr>
        <xdr:cNvPr id="15" name="วงรี 14"/>
        <xdr:cNvSpPr/>
      </xdr:nvSpPr>
      <xdr:spPr>
        <a:xfrm>
          <a:off x="5036900" y="52021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28</xdr:row>
      <xdr:rowOff>46889</xdr:rowOff>
    </xdr:from>
    <xdr:to>
      <xdr:col>12</xdr:col>
      <xdr:colOff>240053</xdr:colOff>
      <xdr:row>28</xdr:row>
      <xdr:rowOff>123089</xdr:rowOff>
    </xdr:to>
    <xdr:sp macro="" textlink="">
      <xdr:nvSpPr>
        <xdr:cNvPr id="16" name="วงรี 15"/>
        <xdr:cNvSpPr/>
      </xdr:nvSpPr>
      <xdr:spPr>
        <a:xfrm>
          <a:off x="5036990" y="53618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169807</xdr:colOff>
      <xdr:row>31</xdr:row>
      <xdr:rowOff>58614</xdr:rowOff>
    </xdr:from>
    <xdr:to>
      <xdr:col>12</xdr:col>
      <xdr:colOff>240145</xdr:colOff>
      <xdr:row>31</xdr:row>
      <xdr:rowOff>134814</xdr:rowOff>
    </xdr:to>
    <xdr:sp macro="" textlink="">
      <xdr:nvSpPr>
        <xdr:cNvPr id="17" name="วงรี 16"/>
        <xdr:cNvSpPr/>
      </xdr:nvSpPr>
      <xdr:spPr>
        <a:xfrm>
          <a:off x="5037082" y="588791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175578</xdr:colOff>
      <xdr:row>32</xdr:row>
      <xdr:rowOff>58612</xdr:rowOff>
    </xdr:from>
    <xdr:to>
      <xdr:col>12</xdr:col>
      <xdr:colOff>245916</xdr:colOff>
      <xdr:row>32</xdr:row>
      <xdr:rowOff>134812</xdr:rowOff>
    </xdr:to>
    <xdr:sp macro="" textlink="">
      <xdr:nvSpPr>
        <xdr:cNvPr id="18" name="วงรี 17"/>
        <xdr:cNvSpPr/>
      </xdr:nvSpPr>
      <xdr:spPr>
        <a:xfrm>
          <a:off x="5042853" y="605936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33</xdr:row>
      <xdr:rowOff>46889</xdr:rowOff>
    </xdr:from>
    <xdr:to>
      <xdr:col>12</xdr:col>
      <xdr:colOff>240053</xdr:colOff>
      <xdr:row>33</xdr:row>
      <xdr:rowOff>123089</xdr:rowOff>
    </xdr:to>
    <xdr:sp macro="" textlink="">
      <xdr:nvSpPr>
        <xdr:cNvPr id="19" name="วงรี 18"/>
        <xdr:cNvSpPr/>
      </xdr:nvSpPr>
      <xdr:spPr>
        <a:xfrm>
          <a:off x="5036990" y="621908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163854</xdr:colOff>
      <xdr:row>36</xdr:row>
      <xdr:rowOff>58614</xdr:rowOff>
    </xdr:from>
    <xdr:to>
      <xdr:col>12</xdr:col>
      <xdr:colOff>234192</xdr:colOff>
      <xdr:row>36</xdr:row>
      <xdr:rowOff>134814</xdr:rowOff>
    </xdr:to>
    <xdr:sp macro="" textlink="">
      <xdr:nvSpPr>
        <xdr:cNvPr id="20" name="วงรี 19"/>
        <xdr:cNvSpPr/>
      </xdr:nvSpPr>
      <xdr:spPr>
        <a:xfrm>
          <a:off x="5031129" y="6745164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169625</xdr:colOff>
      <xdr:row>37</xdr:row>
      <xdr:rowOff>58612</xdr:rowOff>
    </xdr:from>
    <xdr:to>
      <xdr:col>12</xdr:col>
      <xdr:colOff>239963</xdr:colOff>
      <xdr:row>37</xdr:row>
      <xdr:rowOff>134812</xdr:rowOff>
    </xdr:to>
    <xdr:sp macro="" textlink="">
      <xdr:nvSpPr>
        <xdr:cNvPr id="21" name="วงรี 20"/>
        <xdr:cNvSpPr/>
      </xdr:nvSpPr>
      <xdr:spPr>
        <a:xfrm>
          <a:off x="5036900" y="6916612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12</xdr:col>
      <xdr:colOff>169715</xdr:colOff>
      <xdr:row>38</xdr:row>
      <xdr:rowOff>46889</xdr:rowOff>
    </xdr:from>
    <xdr:to>
      <xdr:col>12</xdr:col>
      <xdr:colOff>240053</xdr:colOff>
      <xdr:row>38</xdr:row>
      <xdr:rowOff>123089</xdr:rowOff>
    </xdr:to>
    <xdr:sp macro="" textlink="">
      <xdr:nvSpPr>
        <xdr:cNvPr id="22" name="วงรี 21"/>
        <xdr:cNvSpPr/>
      </xdr:nvSpPr>
      <xdr:spPr>
        <a:xfrm>
          <a:off x="5036990" y="7076339"/>
          <a:ext cx="70338" cy="76200"/>
        </a:xfrm>
        <a:prstGeom prst="ellipse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35718</xdr:colOff>
      <xdr:row>43</xdr:row>
      <xdr:rowOff>17859</xdr:rowOff>
    </xdr:from>
    <xdr:to>
      <xdr:col>8</xdr:col>
      <xdr:colOff>5953</xdr:colOff>
      <xdr:row>49</xdr:row>
      <xdr:rowOff>11905</xdr:rowOff>
    </xdr:to>
    <xdr:sp macro="" textlink="">
      <xdr:nvSpPr>
        <xdr:cNvPr id="23" name="กล่องข้อความ 22"/>
        <xdr:cNvSpPr txBox="1"/>
      </xdr:nvSpPr>
      <xdr:spPr>
        <a:xfrm>
          <a:off x="35718" y="8457009"/>
          <a:ext cx="2532460" cy="1365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ลงชื่อ………………...……………….หัวหน้าห้อง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 (……………..………………….) </a:t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/>
          </a:r>
          <a:b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ลงชื่อ…………........……………….งานวิชาการ                       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(…………….…...………………….) 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10</xdr:col>
      <xdr:colOff>9525</xdr:colOff>
      <xdr:row>42</xdr:row>
      <xdr:rowOff>223837</xdr:rowOff>
    </xdr:from>
    <xdr:to>
      <xdr:col>12</xdr:col>
      <xdr:colOff>854869</xdr:colOff>
      <xdr:row>48</xdr:row>
      <xdr:rowOff>226218</xdr:rowOff>
    </xdr:to>
    <xdr:sp macro="" textlink="">
      <xdr:nvSpPr>
        <xdr:cNvPr id="24" name="กล่องข้อความ 23"/>
        <xdr:cNvSpPr txBox="1"/>
      </xdr:nvSpPr>
      <xdr:spPr>
        <a:xfrm>
          <a:off x="2800350" y="8434387"/>
          <a:ext cx="2921794" cy="1373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ลงชื่อ……….……...……………….ครูที่ประจำชั้น/ที่ปรึกษา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(………………......………………….)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	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ลงชื่อ…………...…………....…….ผู้อำนวยการ</a:t>
          </a:r>
        </a:p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     (นายรุ่งปรีดา มูลสุวรรณ)		</a:t>
          </a:r>
          <a:endParaRPr lang="en-US" sz="14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zoomScale="160" zoomScaleNormal="89" zoomScaleSheetLayoutView="160" workbookViewId="0">
      <selection activeCell="K6" sqref="K6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81</v>
      </c>
      <c r="C5" s="47" t="s">
        <v>239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84</v>
      </c>
      <c r="C6" s="47" t="s">
        <v>240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88</v>
      </c>
      <c r="C7" s="47" t="s">
        <v>241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/>
      <c r="B8" s="46"/>
      <c r="C8" s="47"/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/>
      <c r="B10" s="46"/>
      <c r="C10" s="47"/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/>
      <c r="B11" s="46"/>
      <c r="C11" s="47"/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83" bottom="0.11811023622047245" header="0.45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9"/>
  <sheetViews>
    <sheetView view="pageBreakPreview" zoomScale="160" zoomScaleNormal="89" zoomScaleSheetLayoutView="160" workbookViewId="0">
      <selection activeCell="C18" sqref="C18"/>
    </sheetView>
  </sheetViews>
  <sheetFormatPr defaultColWidth="11" defaultRowHeight="18" customHeight="1"/>
  <cols>
    <col min="1" max="1" width="2.855468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3.1406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ht="1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s="2" customFormat="1" ht="21" customHeight="1">
      <c r="A4" s="58" t="s">
        <v>0</v>
      </c>
      <c r="B4" s="75" t="s">
        <v>27</v>
      </c>
      <c r="C4" s="62" t="s">
        <v>1</v>
      </c>
      <c r="D4" s="64" t="s">
        <v>4</v>
      </c>
      <c r="E4" s="65"/>
      <c r="F4" s="65"/>
      <c r="G4" s="65"/>
      <c r="H4" s="65"/>
      <c r="I4" s="65"/>
      <c r="J4" s="66"/>
      <c r="K4" s="67" t="s">
        <v>6</v>
      </c>
      <c r="L4" s="68" t="s">
        <v>5</v>
      </c>
      <c r="M4" s="67" t="s">
        <v>7</v>
      </c>
    </row>
    <row r="5" spans="1:13" s="45" customFormat="1" ht="15" customHeight="1">
      <c r="A5" s="59"/>
      <c r="B5" s="76"/>
      <c r="C5" s="63"/>
      <c r="D5" s="3">
        <v>1</v>
      </c>
      <c r="E5" s="44" t="s">
        <v>3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67"/>
      <c r="L5" s="69"/>
      <c r="M5" s="67"/>
    </row>
    <row r="6" spans="1:13" s="11" customFormat="1" ht="13.5" customHeight="1">
      <c r="A6" s="4">
        <v>1</v>
      </c>
      <c r="B6" s="46" t="s">
        <v>76</v>
      </c>
      <c r="C6" s="47" t="s">
        <v>195</v>
      </c>
      <c r="D6" s="6"/>
      <c r="E6" s="7"/>
      <c r="F6" s="8"/>
      <c r="G6" s="8"/>
      <c r="H6" s="8"/>
      <c r="I6" s="8"/>
      <c r="J6" s="8"/>
      <c r="K6" s="9" t="s">
        <v>37</v>
      </c>
      <c r="L6" s="53"/>
      <c r="M6" s="10" t="s">
        <v>15</v>
      </c>
    </row>
    <row r="7" spans="1:13" s="11" customFormat="1" ht="13.5" customHeight="1">
      <c r="A7" s="4">
        <v>2</v>
      </c>
      <c r="B7" s="46" t="s">
        <v>81</v>
      </c>
      <c r="C7" s="47" t="s">
        <v>196</v>
      </c>
      <c r="D7" s="12"/>
      <c r="E7" s="13"/>
      <c r="F7" s="14"/>
      <c r="G7" s="14"/>
      <c r="H7" s="14"/>
      <c r="I7" s="14"/>
      <c r="J7" s="14"/>
      <c r="K7" s="15"/>
      <c r="L7" s="54"/>
      <c r="M7" s="16" t="s">
        <v>16</v>
      </c>
    </row>
    <row r="8" spans="1:13" s="11" customFormat="1" ht="13.5" customHeight="1">
      <c r="A8" s="4">
        <v>3</v>
      </c>
      <c r="B8" s="46" t="s">
        <v>84</v>
      </c>
      <c r="C8" s="47" t="s">
        <v>197</v>
      </c>
      <c r="D8" s="12"/>
      <c r="E8" s="13"/>
      <c r="F8" s="14"/>
      <c r="G8" s="14"/>
      <c r="H8" s="14"/>
      <c r="I8" s="14"/>
      <c r="J8" s="14"/>
      <c r="K8" s="15"/>
      <c r="L8" s="54"/>
      <c r="M8" s="17" t="s">
        <v>17</v>
      </c>
    </row>
    <row r="9" spans="1:13" s="11" customFormat="1" ht="13.5" customHeight="1">
      <c r="A9" s="4">
        <v>4</v>
      </c>
      <c r="B9" s="46" t="s">
        <v>88</v>
      </c>
      <c r="C9" s="47" t="s">
        <v>198</v>
      </c>
      <c r="D9" s="12"/>
      <c r="E9" s="13"/>
      <c r="F9" s="14"/>
      <c r="G9" s="14"/>
      <c r="H9" s="14"/>
      <c r="I9" s="14"/>
      <c r="J9" s="14"/>
      <c r="K9" s="15"/>
      <c r="L9" s="54"/>
      <c r="M9" s="18" t="s">
        <v>18</v>
      </c>
    </row>
    <row r="10" spans="1:13" s="11" customFormat="1" ht="13.5" customHeight="1">
      <c r="A10" s="4">
        <v>5</v>
      </c>
      <c r="B10" s="46" t="s">
        <v>92</v>
      </c>
      <c r="C10" s="47" t="s">
        <v>199</v>
      </c>
      <c r="D10" s="12"/>
      <c r="E10" s="13"/>
      <c r="F10" s="14"/>
      <c r="G10" s="14"/>
      <c r="H10" s="14"/>
      <c r="I10" s="14"/>
      <c r="J10" s="14"/>
      <c r="K10" s="19"/>
      <c r="L10" s="55"/>
      <c r="M10" s="20" t="s">
        <v>19</v>
      </c>
    </row>
    <row r="11" spans="1:13" s="11" customFormat="1" ht="13.5" customHeight="1">
      <c r="A11" s="4">
        <v>6</v>
      </c>
      <c r="B11" s="46" t="s">
        <v>95</v>
      </c>
      <c r="C11" s="47" t="s">
        <v>200</v>
      </c>
      <c r="D11" s="12"/>
      <c r="E11" s="13"/>
      <c r="F11" s="14"/>
      <c r="G11" s="14"/>
      <c r="H11" s="14"/>
      <c r="I11" s="14"/>
      <c r="J11" s="14"/>
      <c r="K11" s="9" t="s">
        <v>38</v>
      </c>
      <c r="L11" s="53"/>
      <c r="M11" s="10" t="s">
        <v>15</v>
      </c>
    </row>
    <row r="12" spans="1:13" s="11" customFormat="1" ht="13.5" customHeight="1">
      <c r="A12" s="4">
        <v>7</v>
      </c>
      <c r="B12" s="46" t="s">
        <v>99</v>
      </c>
      <c r="C12" s="47" t="s">
        <v>201</v>
      </c>
      <c r="D12" s="12"/>
      <c r="E12" s="13"/>
      <c r="F12" s="14"/>
      <c r="G12" s="14"/>
      <c r="H12" s="14"/>
      <c r="I12" s="14"/>
      <c r="J12" s="14"/>
      <c r="K12" s="15"/>
      <c r="L12" s="54"/>
      <c r="M12" s="16" t="s">
        <v>16</v>
      </c>
    </row>
    <row r="13" spans="1:13" s="11" customFormat="1" ht="13.5" customHeight="1">
      <c r="A13" s="4">
        <v>8</v>
      </c>
      <c r="B13" s="46" t="s">
        <v>102</v>
      </c>
      <c r="C13" s="47" t="s">
        <v>202</v>
      </c>
      <c r="D13" s="12"/>
      <c r="E13" s="13"/>
      <c r="F13" s="14"/>
      <c r="G13" s="14"/>
      <c r="H13" s="14"/>
      <c r="I13" s="14"/>
      <c r="J13" s="14"/>
      <c r="K13" s="15"/>
      <c r="L13" s="54"/>
      <c r="M13" s="17" t="s">
        <v>17</v>
      </c>
    </row>
    <row r="14" spans="1:13" s="11" customFormat="1" ht="13.5" customHeight="1">
      <c r="A14" s="4">
        <v>9</v>
      </c>
      <c r="B14" s="46" t="s">
        <v>106</v>
      </c>
      <c r="C14" s="47" t="s">
        <v>203</v>
      </c>
      <c r="D14" s="12"/>
      <c r="E14" s="13"/>
      <c r="F14" s="14"/>
      <c r="G14" s="14"/>
      <c r="H14" s="14"/>
      <c r="I14" s="14"/>
      <c r="J14" s="14"/>
      <c r="K14" s="15"/>
      <c r="L14" s="54"/>
      <c r="M14" s="18" t="s">
        <v>18</v>
      </c>
    </row>
    <row r="15" spans="1:13" s="11" customFormat="1" ht="13.5" customHeight="1">
      <c r="A15" s="4">
        <v>10</v>
      </c>
      <c r="B15" s="46" t="s">
        <v>110</v>
      </c>
      <c r="C15" s="47" t="s">
        <v>204</v>
      </c>
      <c r="D15" s="12"/>
      <c r="E15" s="13"/>
      <c r="F15" s="14"/>
      <c r="G15" s="14"/>
      <c r="H15" s="14"/>
      <c r="I15" s="14"/>
      <c r="J15" s="14"/>
      <c r="K15" s="19"/>
      <c r="L15" s="55"/>
      <c r="M15" s="20" t="s">
        <v>19</v>
      </c>
    </row>
    <row r="16" spans="1:13" s="11" customFormat="1" ht="13.5" customHeight="1">
      <c r="A16" s="4">
        <v>11</v>
      </c>
      <c r="B16" s="46" t="s">
        <v>114</v>
      </c>
      <c r="C16" s="47" t="s">
        <v>205</v>
      </c>
      <c r="D16" s="12"/>
      <c r="E16" s="13"/>
      <c r="F16" s="14"/>
      <c r="G16" s="14"/>
      <c r="H16" s="14"/>
      <c r="I16" s="14"/>
      <c r="J16" s="14"/>
      <c r="K16" s="9" t="s">
        <v>235</v>
      </c>
      <c r="L16" s="53"/>
      <c r="M16" s="10" t="s">
        <v>15</v>
      </c>
    </row>
    <row r="17" spans="1:18" s="11" customFormat="1" ht="13.5" customHeight="1">
      <c r="A17" s="4">
        <v>12</v>
      </c>
      <c r="B17" s="46" t="s">
        <v>116</v>
      </c>
      <c r="C17" s="47" t="s">
        <v>206</v>
      </c>
      <c r="D17" s="12"/>
      <c r="E17" s="13"/>
      <c r="F17" s="14"/>
      <c r="G17" s="14"/>
      <c r="H17" s="14"/>
      <c r="I17" s="14"/>
      <c r="J17" s="14"/>
      <c r="K17" s="15"/>
      <c r="L17" s="54"/>
      <c r="M17" s="16" t="s">
        <v>16</v>
      </c>
    </row>
    <row r="18" spans="1:18" s="11" customFormat="1" ht="13.5" customHeight="1">
      <c r="A18" s="4">
        <v>13</v>
      </c>
      <c r="B18" s="46" t="s">
        <v>119</v>
      </c>
      <c r="C18" s="47" t="s">
        <v>207</v>
      </c>
      <c r="D18" s="12"/>
      <c r="E18" s="13"/>
      <c r="F18" s="14"/>
      <c r="G18" s="14"/>
      <c r="H18" s="14"/>
      <c r="I18" s="14"/>
      <c r="J18" s="14"/>
      <c r="K18" s="15"/>
      <c r="L18" s="54"/>
      <c r="M18" s="17" t="s">
        <v>17</v>
      </c>
    </row>
    <row r="19" spans="1:18" s="11" customFormat="1" ht="13.5" customHeight="1">
      <c r="A19" s="4">
        <v>14</v>
      </c>
      <c r="B19" s="46" t="s">
        <v>124</v>
      </c>
      <c r="C19" s="47" t="s">
        <v>208</v>
      </c>
      <c r="D19" s="12"/>
      <c r="E19" s="13"/>
      <c r="F19" s="14"/>
      <c r="G19" s="14"/>
      <c r="H19" s="14"/>
      <c r="I19" s="14"/>
      <c r="J19" s="14"/>
      <c r="K19" s="15"/>
      <c r="L19" s="54"/>
      <c r="M19" s="18" t="s">
        <v>18</v>
      </c>
    </row>
    <row r="20" spans="1:18" s="11" customFormat="1" ht="13.5" customHeight="1">
      <c r="A20" s="4">
        <v>15</v>
      </c>
      <c r="B20" s="46" t="s">
        <v>128</v>
      </c>
      <c r="C20" s="47" t="s">
        <v>209</v>
      </c>
      <c r="D20" s="12"/>
      <c r="E20" s="13"/>
      <c r="F20" s="14"/>
      <c r="G20" s="14"/>
      <c r="H20" s="14"/>
      <c r="I20" s="14"/>
      <c r="J20" s="14"/>
      <c r="K20" s="19"/>
      <c r="L20" s="55"/>
      <c r="M20" s="20" t="s">
        <v>19</v>
      </c>
    </row>
    <row r="21" spans="1:18" s="11" customFormat="1" ht="13.5" customHeight="1">
      <c r="A21" s="4">
        <v>16</v>
      </c>
      <c r="B21" s="46" t="s">
        <v>132</v>
      </c>
      <c r="C21" s="47" t="s">
        <v>210</v>
      </c>
      <c r="D21" s="12"/>
      <c r="E21" s="13"/>
      <c r="F21" s="14"/>
      <c r="G21" s="14"/>
      <c r="H21" s="14"/>
      <c r="I21" s="14"/>
      <c r="J21" s="14"/>
      <c r="K21" s="9" t="s">
        <v>236</v>
      </c>
      <c r="L21" s="53"/>
      <c r="M21" s="10" t="s">
        <v>15</v>
      </c>
    </row>
    <row r="22" spans="1:18" s="11" customFormat="1" ht="13.5" customHeight="1">
      <c r="A22" s="4">
        <v>17</v>
      </c>
      <c r="B22" s="46" t="s">
        <v>135</v>
      </c>
      <c r="C22" s="47" t="s">
        <v>211</v>
      </c>
      <c r="D22" s="12"/>
      <c r="E22" s="13"/>
      <c r="F22" s="14"/>
      <c r="G22" s="14"/>
      <c r="H22" s="14"/>
      <c r="I22" s="14"/>
      <c r="J22" s="14"/>
      <c r="K22" s="15"/>
      <c r="L22" s="54"/>
      <c r="M22" s="16" t="s">
        <v>16</v>
      </c>
    </row>
    <row r="23" spans="1:18" s="11" customFormat="1" ht="13.5" customHeight="1">
      <c r="A23" s="4">
        <v>18</v>
      </c>
      <c r="B23" s="46" t="s">
        <v>139</v>
      </c>
      <c r="C23" s="47" t="s">
        <v>212</v>
      </c>
      <c r="D23" s="12"/>
      <c r="E23" s="13"/>
      <c r="F23" s="14"/>
      <c r="G23" s="14"/>
      <c r="H23" s="14"/>
      <c r="I23" s="14"/>
      <c r="J23" s="14"/>
      <c r="K23" s="15"/>
      <c r="L23" s="54"/>
      <c r="M23" s="17" t="s">
        <v>17</v>
      </c>
    </row>
    <row r="24" spans="1:18" s="11" customFormat="1" ht="13.5" customHeight="1">
      <c r="A24" s="4">
        <v>19</v>
      </c>
      <c r="B24" s="46" t="s">
        <v>143</v>
      </c>
      <c r="C24" s="47" t="s">
        <v>213</v>
      </c>
      <c r="D24" s="12"/>
      <c r="E24" s="13"/>
      <c r="F24" s="14"/>
      <c r="G24" s="14"/>
      <c r="H24" s="14"/>
      <c r="I24" s="14"/>
      <c r="J24" s="14"/>
      <c r="K24" s="15"/>
      <c r="L24" s="54"/>
      <c r="M24" s="18" t="s">
        <v>18</v>
      </c>
      <c r="R24" s="11" t="s">
        <v>28</v>
      </c>
    </row>
    <row r="25" spans="1:18" s="11" customFormat="1" ht="13.5" customHeight="1">
      <c r="A25" s="4">
        <v>20</v>
      </c>
      <c r="B25" s="46" t="s">
        <v>146</v>
      </c>
      <c r="C25" s="47" t="s">
        <v>214</v>
      </c>
      <c r="D25" s="12"/>
      <c r="E25" s="13"/>
      <c r="F25" s="14"/>
      <c r="G25" s="14"/>
      <c r="H25" s="14"/>
      <c r="I25" s="14"/>
      <c r="J25" s="14"/>
      <c r="K25" s="19"/>
      <c r="L25" s="55"/>
      <c r="M25" s="20" t="s">
        <v>19</v>
      </c>
    </row>
    <row r="26" spans="1:18" s="11" customFormat="1" ht="13.5" customHeight="1">
      <c r="A26" s="4">
        <v>21</v>
      </c>
      <c r="B26" s="46" t="s">
        <v>151</v>
      </c>
      <c r="C26" s="47" t="s">
        <v>215</v>
      </c>
      <c r="D26" s="12"/>
      <c r="E26" s="13"/>
      <c r="F26" s="14"/>
      <c r="G26" s="14"/>
      <c r="H26" s="14"/>
      <c r="I26" s="14"/>
      <c r="J26" s="14"/>
      <c r="K26" s="9" t="s">
        <v>237</v>
      </c>
      <c r="L26" s="53"/>
      <c r="M26" s="10" t="s">
        <v>15</v>
      </c>
    </row>
    <row r="27" spans="1:18" s="11" customFormat="1" ht="13.5" customHeight="1">
      <c r="A27" s="4">
        <v>22</v>
      </c>
      <c r="B27" s="46" t="s">
        <v>154</v>
      </c>
      <c r="C27" s="47" t="s">
        <v>216</v>
      </c>
      <c r="D27" s="12"/>
      <c r="E27" s="13"/>
      <c r="F27" s="14"/>
      <c r="G27" s="14"/>
      <c r="H27" s="14"/>
      <c r="I27" s="14"/>
      <c r="J27" s="14"/>
      <c r="K27" s="15"/>
      <c r="L27" s="54"/>
      <c r="M27" s="16" t="s">
        <v>16</v>
      </c>
    </row>
    <row r="28" spans="1:18" s="11" customFormat="1" ht="13.5" customHeight="1">
      <c r="A28" s="4">
        <v>23</v>
      </c>
      <c r="B28" s="46" t="s">
        <v>157</v>
      </c>
      <c r="C28" s="47" t="s">
        <v>217</v>
      </c>
      <c r="D28" s="12"/>
      <c r="E28" s="13"/>
      <c r="F28" s="14"/>
      <c r="G28" s="14"/>
      <c r="H28" s="14"/>
      <c r="I28" s="14"/>
      <c r="J28" s="14"/>
      <c r="K28" s="15"/>
      <c r="L28" s="54"/>
      <c r="M28" s="17" t="s">
        <v>17</v>
      </c>
    </row>
    <row r="29" spans="1:18" s="11" customFormat="1" ht="13.5" customHeight="1">
      <c r="A29" s="4">
        <v>24</v>
      </c>
      <c r="B29" s="46" t="s">
        <v>161</v>
      </c>
      <c r="C29" s="47" t="s">
        <v>218</v>
      </c>
      <c r="D29" s="12"/>
      <c r="E29" s="13"/>
      <c r="F29" s="14"/>
      <c r="G29" s="14"/>
      <c r="H29" s="14"/>
      <c r="I29" s="14"/>
      <c r="J29" s="14"/>
      <c r="K29" s="15"/>
      <c r="L29" s="54"/>
      <c r="M29" s="18" t="s">
        <v>18</v>
      </c>
    </row>
    <row r="30" spans="1:18" s="11" customFormat="1" ht="13.5" customHeight="1">
      <c r="A30" s="4">
        <v>25</v>
      </c>
      <c r="B30" s="46" t="s">
        <v>165</v>
      </c>
      <c r="C30" s="47" t="s">
        <v>219</v>
      </c>
      <c r="D30" s="12"/>
      <c r="E30" s="13"/>
      <c r="F30" s="14"/>
      <c r="G30" s="14"/>
      <c r="H30" s="14"/>
      <c r="I30" s="14"/>
      <c r="J30" s="14"/>
      <c r="K30" s="19"/>
      <c r="L30" s="55"/>
      <c r="M30" s="20" t="s">
        <v>19</v>
      </c>
    </row>
    <row r="31" spans="1:18" s="11" customFormat="1" ht="13.5" customHeight="1">
      <c r="A31" s="4">
        <v>26</v>
      </c>
      <c r="B31" s="46" t="s">
        <v>168</v>
      </c>
      <c r="C31" s="47" t="s">
        <v>220</v>
      </c>
      <c r="D31" s="12"/>
      <c r="E31" s="13"/>
      <c r="F31" s="14"/>
      <c r="G31" s="14"/>
      <c r="H31" s="14"/>
      <c r="I31" s="14"/>
      <c r="J31" s="14"/>
      <c r="K31" s="9" t="s">
        <v>238</v>
      </c>
      <c r="L31" s="53"/>
      <c r="M31" s="10" t="s">
        <v>15</v>
      </c>
    </row>
    <row r="32" spans="1:18" s="11" customFormat="1" ht="13.5" customHeight="1">
      <c r="A32" s="4">
        <v>27</v>
      </c>
      <c r="B32" s="46" t="s">
        <v>171</v>
      </c>
      <c r="C32" s="47" t="s">
        <v>221</v>
      </c>
      <c r="D32" s="12"/>
      <c r="E32" s="13"/>
      <c r="F32" s="14"/>
      <c r="G32" s="14"/>
      <c r="H32" s="14"/>
      <c r="I32" s="14"/>
      <c r="J32" s="14"/>
      <c r="K32" s="15"/>
      <c r="L32" s="54"/>
      <c r="M32" s="16" t="s">
        <v>16</v>
      </c>
    </row>
    <row r="33" spans="1:21" s="11" customFormat="1" ht="13.5" customHeight="1">
      <c r="A33" s="4">
        <v>28</v>
      </c>
      <c r="B33" s="46" t="s">
        <v>175</v>
      </c>
      <c r="C33" s="47" t="s">
        <v>222</v>
      </c>
      <c r="D33" s="12"/>
      <c r="E33" s="13"/>
      <c r="F33" s="14"/>
      <c r="G33" s="14"/>
      <c r="H33" s="14"/>
      <c r="I33" s="14"/>
      <c r="J33" s="14"/>
      <c r="K33" s="15"/>
      <c r="L33" s="54"/>
      <c r="M33" s="17" t="s">
        <v>17</v>
      </c>
    </row>
    <row r="34" spans="1:21" s="11" customFormat="1" ht="13.5" customHeight="1">
      <c r="A34" s="4">
        <v>29</v>
      </c>
      <c r="B34" s="46" t="s">
        <v>179</v>
      </c>
      <c r="C34" s="47" t="s">
        <v>223</v>
      </c>
      <c r="D34" s="12"/>
      <c r="E34" s="13"/>
      <c r="F34" s="14"/>
      <c r="G34" s="14"/>
      <c r="H34" s="14"/>
      <c r="I34" s="14"/>
      <c r="J34" s="14"/>
      <c r="K34" s="15"/>
      <c r="L34" s="54"/>
      <c r="M34" s="18" t="s">
        <v>18</v>
      </c>
    </row>
    <row r="35" spans="1:21" s="11" customFormat="1" ht="13.5" customHeight="1">
      <c r="A35" s="4">
        <v>30</v>
      </c>
      <c r="B35" s="46" t="s">
        <v>182</v>
      </c>
      <c r="C35" s="47" t="s">
        <v>224</v>
      </c>
      <c r="D35" s="12"/>
      <c r="E35" s="13"/>
      <c r="F35" s="14"/>
      <c r="G35" s="14"/>
      <c r="H35" s="14"/>
      <c r="I35" s="14"/>
      <c r="J35" s="14"/>
      <c r="K35" s="19"/>
      <c r="L35" s="55"/>
      <c r="M35" s="20" t="s">
        <v>19</v>
      </c>
    </row>
    <row r="36" spans="1:21" s="11" customFormat="1" ht="13.5" customHeight="1">
      <c r="A36" s="4">
        <v>31</v>
      </c>
      <c r="B36" s="46" t="s">
        <v>185</v>
      </c>
      <c r="C36" s="47" t="s">
        <v>225</v>
      </c>
      <c r="D36" s="12"/>
      <c r="E36" s="13"/>
      <c r="F36" s="14"/>
      <c r="G36" s="14"/>
      <c r="H36" s="14"/>
      <c r="I36" s="14"/>
      <c r="J36" s="14"/>
      <c r="K36" s="9" t="s">
        <v>39</v>
      </c>
      <c r="L36" s="53"/>
      <c r="M36" s="10" t="s">
        <v>15</v>
      </c>
    </row>
    <row r="37" spans="1:21" s="11" customFormat="1" ht="13.5" customHeight="1">
      <c r="A37" s="4">
        <v>32</v>
      </c>
      <c r="B37" s="46" t="s">
        <v>187</v>
      </c>
      <c r="C37" s="47" t="s">
        <v>226</v>
      </c>
      <c r="D37" s="12"/>
      <c r="E37" s="13"/>
      <c r="F37" s="14"/>
      <c r="G37" s="14"/>
      <c r="H37" s="14"/>
      <c r="I37" s="14"/>
      <c r="J37" s="14"/>
      <c r="K37" s="21"/>
      <c r="L37" s="54"/>
      <c r="M37" s="16" t="s">
        <v>16</v>
      </c>
    </row>
    <row r="38" spans="1:21" s="11" customFormat="1" ht="13.5" customHeight="1">
      <c r="A38" s="4">
        <v>33</v>
      </c>
      <c r="B38" s="46" t="s">
        <v>191</v>
      </c>
      <c r="C38" s="47" t="s">
        <v>227</v>
      </c>
      <c r="D38" s="12"/>
      <c r="E38" s="13"/>
      <c r="F38" s="14"/>
      <c r="G38" s="14"/>
      <c r="H38" s="14"/>
      <c r="I38" s="14"/>
      <c r="J38" s="14"/>
      <c r="K38" s="21"/>
      <c r="L38" s="54"/>
      <c r="M38" s="17" t="s">
        <v>17</v>
      </c>
    </row>
    <row r="39" spans="1:21" s="11" customFormat="1" ht="13.5" customHeight="1">
      <c r="A39" s="4">
        <v>34</v>
      </c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18" t="s">
        <v>18</v>
      </c>
      <c r="U39" s="11" t="s">
        <v>28</v>
      </c>
    </row>
    <row r="40" spans="1:21" s="11" customFormat="1" ht="13.5" customHeight="1">
      <c r="A40" s="4">
        <v>35</v>
      </c>
      <c r="B40" s="5"/>
      <c r="C40" s="48"/>
      <c r="D40" s="12"/>
      <c r="E40" s="13"/>
      <c r="F40" s="14"/>
      <c r="G40" s="14"/>
      <c r="H40" s="14"/>
      <c r="I40" s="14"/>
      <c r="J40" s="14"/>
      <c r="K40" s="21"/>
      <c r="L40" s="54"/>
      <c r="M40" s="22" t="s">
        <v>29</v>
      </c>
    </row>
    <row r="41" spans="1:21" s="11" customFormat="1" ht="13.5" customHeight="1">
      <c r="A41" s="4">
        <v>36</v>
      </c>
      <c r="B41" s="5"/>
      <c r="C41" s="48"/>
      <c r="D41" s="23"/>
      <c r="E41" s="24"/>
      <c r="F41" s="25"/>
      <c r="G41" s="25"/>
      <c r="H41" s="25"/>
      <c r="I41" s="25"/>
      <c r="J41" s="25"/>
      <c r="K41" s="21"/>
      <c r="L41" s="54"/>
      <c r="M41" s="26"/>
    </row>
    <row r="42" spans="1:21" s="11" customFormat="1" ht="13.5" customHeight="1">
      <c r="A42" s="27"/>
      <c r="B42" s="28"/>
      <c r="C42" s="29"/>
      <c r="D42" s="30"/>
      <c r="E42" s="31"/>
      <c r="F42" s="32"/>
      <c r="G42" s="32"/>
      <c r="H42" s="32"/>
      <c r="I42" s="32"/>
      <c r="J42" s="32"/>
      <c r="K42" s="33"/>
      <c r="L42" s="55"/>
      <c r="M42" s="34"/>
    </row>
    <row r="43" spans="1:21" ht="15" customHeight="1">
      <c r="A43" s="74" t="s">
        <v>34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21" ht="19.899999999999999" customHeight="1">
      <c r="A44" s="70" t="s">
        <v>20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21" ht="18" customHeight="1">
      <c r="A45" s="70"/>
      <c r="B45" s="70"/>
      <c r="C45" s="70"/>
      <c r="D45" s="70"/>
      <c r="E45" s="70"/>
      <c r="F45" s="35"/>
      <c r="G45" s="35"/>
      <c r="H45" s="35"/>
      <c r="I45" s="35"/>
      <c r="J45" s="35"/>
      <c r="K45" s="71"/>
      <c r="L45" s="71"/>
      <c r="M45" s="71"/>
      <c r="N45" s="36"/>
    </row>
    <row r="46" spans="1:21" ht="18" customHeight="1">
      <c r="A46" s="73"/>
      <c r="B46" s="73"/>
      <c r="C46" s="73"/>
      <c r="D46" s="73"/>
      <c r="E46" s="73"/>
      <c r="F46" s="35"/>
      <c r="G46" s="35"/>
      <c r="H46" s="35"/>
      <c r="I46" s="35"/>
      <c r="J46" s="35"/>
      <c r="K46" s="73"/>
      <c r="L46" s="73"/>
      <c r="M46" s="73"/>
      <c r="N46" s="37"/>
    </row>
    <row r="47" spans="1:21" ht="18" customHeight="1">
      <c r="A47" s="70"/>
      <c r="B47" s="70"/>
      <c r="C47" s="70"/>
      <c r="D47" s="70"/>
      <c r="E47" s="70"/>
      <c r="F47" s="35"/>
      <c r="G47" s="35"/>
      <c r="H47" s="35"/>
      <c r="I47" s="35"/>
      <c r="J47" s="35"/>
      <c r="K47" s="71"/>
      <c r="L47" s="71"/>
      <c r="M47" s="71"/>
      <c r="N47" s="36"/>
      <c r="O47" s="36"/>
      <c r="P47" s="36"/>
    </row>
    <row r="48" spans="1:21" ht="18" customHeight="1">
      <c r="A48" s="72"/>
      <c r="B48" s="72"/>
      <c r="C48" s="72"/>
      <c r="D48" s="72"/>
      <c r="E48" s="72"/>
      <c r="F48" s="35"/>
      <c r="G48" s="35"/>
      <c r="H48" s="35"/>
      <c r="I48" s="35"/>
      <c r="J48" s="35"/>
      <c r="K48" s="73"/>
      <c r="L48" s="73"/>
      <c r="M48" s="73"/>
      <c r="N48" s="37"/>
      <c r="O48" s="37"/>
      <c r="P48" s="37"/>
    </row>
    <row r="49" spans="1:16" ht="18" customHeight="1">
      <c r="A49" s="38"/>
      <c r="B49" s="38"/>
      <c r="C49" s="38"/>
      <c r="D49" s="38"/>
      <c r="E49" s="38"/>
      <c r="F49" s="35"/>
      <c r="G49" s="36"/>
      <c r="H49" s="36"/>
      <c r="I49" s="36"/>
      <c r="J49" s="36"/>
      <c r="K49" s="38"/>
      <c r="L49" s="38"/>
      <c r="M49" s="39"/>
      <c r="N49" s="39"/>
      <c r="O49" s="39"/>
      <c r="P49" s="39"/>
    </row>
  </sheetData>
  <mergeCells count="27">
    <mergeCell ref="A47:E47"/>
    <mergeCell ref="K47:M47"/>
    <mergeCell ref="A48:E48"/>
    <mergeCell ref="K48:M48"/>
    <mergeCell ref="L36:L42"/>
    <mergeCell ref="A43:M43"/>
    <mergeCell ref="A44:M44"/>
    <mergeCell ref="A45:E45"/>
    <mergeCell ref="K45:M45"/>
    <mergeCell ref="A46:E46"/>
    <mergeCell ref="K46:M46"/>
    <mergeCell ref="L31:L35"/>
    <mergeCell ref="A1:M1"/>
    <mergeCell ref="A2:M2"/>
    <mergeCell ref="A3:M3"/>
    <mergeCell ref="A4:A5"/>
    <mergeCell ref="B4:B5"/>
    <mergeCell ref="C4:C5"/>
    <mergeCell ref="D4:J4"/>
    <mergeCell ref="K4:K5"/>
    <mergeCell ref="L4:L5"/>
    <mergeCell ref="M4:M5"/>
    <mergeCell ref="L6:L10"/>
    <mergeCell ref="L11:L15"/>
    <mergeCell ref="L16:L20"/>
    <mergeCell ref="L21:L25"/>
    <mergeCell ref="L26:L30"/>
  </mergeCells>
  <pageMargins left="0.5" right="0.19685039370078741" top="0.51181102362204722" bottom="0.11811023622047245" header="0.19685039370078741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C11" sqref="C11"/>
    </sheetView>
  </sheetViews>
  <sheetFormatPr defaultRowHeight="15"/>
  <cols>
    <col min="1" max="1" width="8" customWidth="1"/>
    <col min="2" max="2" width="14.140625" bestFit="1" customWidth="1"/>
    <col min="9" max="9" width="27.140625" customWidth="1"/>
  </cols>
  <sheetData>
    <row r="1" spans="1:9">
      <c r="A1" t="s">
        <v>40</v>
      </c>
      <c r="B1" t="s">
        <v>41</v>
      </c>
      <c r="C1" t="s">
        <v>42</v>
      </c>
      <c r="D1" t="s">
        <v>23</v>
      </c>
      <c r="E1" t="s">
        <v>43</v>
      </c>
      <c r="F1" t="s">
        <v>44</v>
      </c>
    </row>
    <row r="2" spans="1:9">
      <c r="A2" t="s">
        <v>40</v>
      </c>
      <c r="B2" t="s">
        <v>45</v>
      </c>
      <c r="C2" t="s">
        <v>46</v>
      </c>
      <c r="D2" t="s">
        <v>23</v>
      </c>
      <c r="E2" t="s">
        <v>47</v>
      </c>
      <c r="F2" t="s">
        <v>48</v>
      </c>
    </row>
    <row r="3" spans="1:9">
      <c r="A3" t="s">
        <v>40</v>
      </c>
      <c r="B3" t="s">
        <v>49</v>
      </c>
      <c r="C3" t="s">
        <v>50</v>
      </c>
      <c r="D3" t="s">
        <v>23</v>
      </c>
      <c r="E3" t="s">
        <v>33</v>
      </c>
      <c r="F3" t="s">
        <v>51</v>
      </c>
    </row>
    <row r="4" spans="1:9">
      <c r="A4" t="s">
        <v>40</v>
      </c>
      <c r="B4" t="s">
        <v>52</v>
      </c>
      <c r="C4" t="s">
        <v>53</v>
      </c>
      <c r="D4" t="s">
        <v>23</v>
      </c>
      <c r="E4" t="s">
        <v>14</v>
      </c>
      <c r="F4" t="s">
        <v>54</v>
      </c>
    </row>
    <row r="5" spans="1:9">
      <c r="A5" t="s">
        <v>40</v>
      </c>
      <c r="B5" t="s">
        <v>55</v>
      </c>
      <c r="C5" t="s">
        <v>56</v>
      </c>
      <c r="D5" t="s">
        <v>25</v>
      </c>
      <c r="E5" t="s">
        <v>57</v>
      </c>
      <c r="F5" t="s">
        <v>58</v>
      </c>
    </row>
    <row r="6" spans="1:9">
      <c r="A6" t="s">
        <v>40</v>
      </c>
      <c r="B6" t="s">
        <v>59</v>
      </c>
      <c r="C6" t="s">
        <v>60</v>
      </c>
      <c r="D6" t="s">
        <v>25</v>
      </c>
      <c r="E6" t="s">
        <v>61</v>
      </c>
      <c r="F6" t="s">
        <v>26</v>
      </c>
    </row>
    <row r="7" spans="1:9">
      <c r="A7" t="s">
        <v>40</v>
      </c>
      <c r="B7" t="s">
        <v>62</v>
      </c>
      <c r="C7" t="s">
        <v>63</v>
      </c>
      <c r="D7" t="s">
        <v>25</v>
      </c>
      <c r="E7" t="s">
        <v>64</v>
      </c>
      <c r="F7" t="s">
        <v>65</v>
      </c>
    </row>
    <row r="8" spans="1:9">
      <c r="A8" t="s">
        <v>66</v>
      </c>
      <c r="B8" t="s">
        <v>67</v>
      </c>
      <c r="C8" t="s">
        <v>68</v>
      </c>
      <c r="D8" t="s">
        <v>23</v>
      </c>
      <c r="E8" t="s">
        <v>69</v>
      </c>
      <c r="F8" t="s">
        <v>70</v>
      </c>
    </row>
    <row r="9" spans="1:9">
      <c r="A9" t="s">
        <v>66</v>
      </c>
      <c r="B9" t="s">
        <v>71</v>
      </c>
      <c r="C9" t="s">
        <v>72</v>
      </c>
      <c r="D9" t="s">
        <v>23</v>
      </c>
      <c r="E9" t="s">
        <v>73</v>
      </c>
      <c r="F9" t="s">
        <v>74</v>
      </c>
    </row>
    <row r="10" spans="1:9">
      <c r="A10" t="s">
        <v>66</v>
      </c>
      <c r="B10" t="s">
        <v>75</v>
      </c>
      <c r="C10" t="s">
        <v>76</v>
      </c>
      <c r="D10" t="s">
        <v>23</v>
      </c>
      <c r="E10" t="s">
        <v>77</v>
      </c>
      <c r="F10" t="s">
        <v>78</v>
      </c>
    </row>
    <row r="11" spans="1:9">
      <c r="A11" s="50" t="s">
        <v>79</v>
      </c>
      <c r="B11" s="50" t="s">
        <v>80</v>
      </c>
      <c r="C11" s="50" t="s">
        <v>81</v>
      </c>
      <c r="D11" s="50" t="s">
        <v>23</v>
      </c>
      <c r="E11" s="50" t="s">
        <v>82</v>
      </c>
      <c r="F11" s="50" t="s">
        <v>51</v>
      </c>
      <c r="G11" s="50"/>
      <c r="H11" s="50" t="str">
        <f>C11</f>
        <v>1768</v>
      </c>
      <c r="I11" s="50" t="str">
        <f>D11&amp;E11&amp;" "&amp;F11</f>
        <v>เด็กชายชยณัฐ อุ่นจางวาง</v>
      </c>
    </row>
    <row r="12" spans="1:9">
      <c r="A12" s="50" t="s">
        <v>79</v>
      </c>
      <c r="B12" s="50" t="s">
        <v>83</v>
      </c>
      <c r="C12" s="50" t="s">
        <v>84</v>
      </c>
      <c r="D12" s="50" t="s">
        <v>23</v>
      </c>
      <c r="E12" s="50" t="s">
        <v>85</v>
      </c>
      <c r="F12" s="50" t="s">
        <v>86</v>
      </c>
      <c r="G12" s="50"/>
      <c r="H12" s="50" t="str">
        <f t="shared" ref="H12:H43" si="0">C12</f>
        <v>1769</v>
      </c>
      <c r="I12" s="50" t="str">
        <f>D12&amp;E12&amp;" "&amp;F12</f>
        <v>เด็กชายราเชน ปิ่นแก้ว</v>
      </c>
    </row>
    <row r="13" spans="1:9">
      <c r="A13" s="50" t="s">
        <v>79</v>
      </c>
      <c r="B13" s="50" t="s">
        <v>87</v>
      </c>
      <c r="C13" s="50" t="s">
        <v>88</v>
      </c>
      <c r="D13" s="50" t="s">
        <v>25</v>
      </c>
      <c r="E13" s="50" t="s">
        <v>89</v>
      </c>
      <c r="F13" s="50" t="s">
        <v>26</v>
      </c>
      <c r="G13" s="50"/>
      <c r="H13" s="50" t="str">
        <f t="shared" si="0"/>
        <v>1770</v>
      </c>
      <c r="I13" s="50" t="str">
        <f t="shared" ref="I13:I43" si="1">D13&amp;E13&amp;" "&amp;F13</f>
        <v>เด็กหญิงกนกพร รูปเหมาะ</v>
      </c>
    </row>
    <row r="14" spans="1:9" s="49" customFormat="1">
      <c r="A14" s="49" t="s">
        <v>90</v>
      </c>
      <c r="B14" s="49" t="s">
        <v>91</v>
      </c>
      <c r="C14" s="49" t="s">
        <v>92</v>
      </c>
      <c r="D14" s="49" t="s">
        <v>23</v>
      </c>
      <c r="E14" s="49" t="s">
        <v>93</v>
      </c>
      <c r="F14" s="49" t="s">
        <v>13</v>
      </c>
      <c r="H14" s="50" t="str">
        <f t="shared" si="0"/>
        <v>1761</v>
      </c>
      <c r="I14" s="49" t="str">
        <f t="shared" si="1"/>
        <v>เด็กชายจีรศักดิ์ สุริยะวงค์</v>
      </c>
    </row>
    <row r="15" spans="1:9" s="49" customFormat="1">
      <c r="A15" s="49" t="s">
        <v>90</v>
      </c>
      <c r="B15" s="49" t="s">
        <v>94</v>
      </c>
      <c r="C15" s="49" t="s">
        <v>95</v>
      </c>
      <c r="D15" s="49" t="s">
        <v>23</v>
      </c>
      <c r="E15" s="49" t="s">
        <v>96</v>
      </c>
      <c r="F15" s="49" t="s">
        <v>97</v>
      </c>
      <c r="H15" s="50" t="str">
        <f t="shared" si="0"/>
        <v>1762</v>
      </c>
      <c r="I15" s="49" t="str">
        <f t="shared" si="1"/>
        <v>เด็กชายภูเบศ เสียงเย็น</v>
      </c>
    </row>
    <row r="16" spans="1:9" s="49" customFormat="1">
      <c r="A16" s="49" t="s">
        <v>90</v>
      </c>
      <c r="B16" s="49" t="s">
        <v>98</v>
      </c>
      <c r="C16" s="49" t="s">
        <v>99</v>
      </c>
      <c r="D16" s="49" t="s">
        <v>23</v>
      </c>
      <c r="E16" s="49" t="s">
        <v>100</v>
      </c>
      <c r="F16" s="49" t="s">
        <v>8</v>
      </c>
      <c r="H16" s="50" t="str">
        <f t="shared" si="0"/>
        <v>1778</v>
      </c>
      <c r="I16" s="49" t="str">
        <f t="shared" si="1"/>
        <v>เด็กชายราชนาวี นารีนุช</v>
      </c>
    </row>
    <row r="17" spans="1:9" s="49" customFormat="1">
      <c r="A17" s="49" t="s">
        <v>90</v>
      </c>
      <c r="B17" s="49" t="s">
        <v>101</v>
      </c>
      <c r="C17" s="49" t="s">
        <v>102</v>
      </c>
      <c r="D17" s="49" t="s">
        <v>25</v>
      </c>
      <c r="E17" s="49" t="s">
        <v>103</v>
      </c>
      <c r="F17" s="49" t="s">
        <v>48</v>
      </c>
      <c r="H17" s="50" t="str">
        <f t="shared" si="0"/>
        <v>1766</v>
      </c>
      <c r="I17" s="49" t="str">
        <f t="shared" si="1"/>
        <v>เด็กหญิงนิชาภา สุพรรณโมก</v>
      </c>
    </row>
    <row r="18" spans="1:9">
      <c r="A18" s="51" t="s">
        <v>104</v>
      </c>
      <c r="B18" s="51" t="s">
        <v>105</v>
      </c>
      <c r="C18" s="51" t="s">
        <v>106</v>
      </c>
      <c r="D18" s="51" t="s">
        <v>23</v>
      </c>
      <c r="E18" s="51" t="s">
        <v>107</v>
      </c>
      <c r="F18" s="51" t="s">
        <v>108</v>
      </c>
      <c r="G18" s="51"/>
      <c r="H18" s="50" t="str">
        <f t="shared" si="0"/>
        <v>1746</v>
      </c>
      <c r="I18" s="51" t="str">
        <f t="shared" si="1"/>
        <v>เด็กชายวีรยุทธ สุพรรณโมกข์</v>
      </c>
    </row>
    <row r="19" spans="1:9">
      <c r="A19" s="51" t="s">
        <v>104</v>
      </c>
      <c r="B19" s="51" t="s">
        <v>109</v>
      </c>
      <c r="C19" s="51" t="s">
        <v>110</v>
      </c>
      <c r="D19" s="51" t="s">
        <v>25</v>
      </c>
      <c r="E19" s="51" t="s">
        <v>111</v>
      </c>
      <c r="F19" s="51" t="s">
        <v>48</v>
      </c>
      <c r="G19" s="51"/>
      <c r="H19" s="50" t="str">
        <f t="shared" si="0"/>
        <v>1750</v>
      </c>
      <c r="I19" s="51" t="str">
        <f t="shared" si="1"/>
        <v>เด็กหญิงปุณิกา สุพรรณโมก</v>
      </c>
    </row>
    <row r="20" spans="1:9">
      <c r="A20" t="s">
        <v>112</v>
      </c>
      <c r="B20" t="s">
        <v>113</v>
      </c>
      <c r="C20" t="s">
        <v>114</v>
      </c>
      <c r="D20" t="s">
        <v>23</v>
      </c>
      <c r="E20" t="s">
        <v>12</v>
      </c>
      <c r="F20" t="s">
        <v>54</v>
      </c>
      <c r="H20" s="50" t="str">
        <f t="shared" si="0"/>
        <v>1738</v>
      </c>
      <c r="I20" t="str">
        <f t="shared" si="1"/>
        <v>เด็กชายธีรศักดิ์ มุลนี</v>
      </c>
    </row>
    <row r="21" spans="1:9">
      <c r="A21" t="s">
        <v>112</v>
      </c>
      <c r="B21" t="s">
        <v>115</v>
      </c>
      <c r="C21" t="s">
        <v>116</v>
      </c>
      <c r="D21" t="s">
        <v>25</v>
      </c>
      <c r="E21" t="s">
        <v>117</v>
      </c>
      <c r="F21" t="s">
        <v>48</v>
      </c>
      <c r="H21" s="50" t="str">
        <f t="shared" si="0"/>
        <v>1737</v>
      </c>
      <c r="I21" t="str">
        <f t="shared" si="1"/>
        <v>เด็กหญิงกุลนิษฐ์ สุพรรณโมก</v>
      </c>
    </row>
    <row r="22" spans="1:9">
      <c r="A22" t="s">
        <v>112</v>
      </c>
      <c r="B22" t="s">
        <v>118</v>
      </c>
      <c r="C22" t="s">
        <v>119</v>
      </c>
      <c r="D22" t="s">
        <v>25</v>
      </c>
      <c r="E22" t="s">
        <v>120</v>
      </c>
      <c r="F22" t="s">
        <v>121</v>
      </c>
      <c r="H22" s="50" t="str">
        <f t="shared" si="0"/>
        <v>1739</v>
      </c>
      <c r="I22" t="str">
        <f t="shared" si="1"/>
        <v>เด็กหญิงสุพิชชา ขันธ์กิจ</v>
      </c>
    </row>
    <row r="23" spans="1:9">
      <c r="A23" t="s">
        <v>122</v>
      </c>
      <c r="B23" t="s">
        <v>123</v>
      </c>
      <c r="C23" t="s">
        <v>124</v>
      </c>
      <c r="D23" t="s">
        <v>23</v>
      </c>
      <c r="E23" t="s">
        <v>125</v>
      </c>
      <c r="F23" t="s">
        <v>126</v>
      </c>
      <c r="H23" s="50" t="str">
        <f t="shared" si="0"/>
        <v>1726</v>
      </c>
      <c r="I23" t="str">
        <f t="shared" si="1"/>
        <v>เด็กชายจิตติพัฒน์ สุระพันธุ์</v>
      </c>
    </row>
    <row r="24" spans="1:9">
      <c r="A24" t="s">
        <v>122</v>
      </c>
      <c r="B24" t="s">
        <v>127</v>
      </c>
      <c r="C24" t="s">
        <v>128</v>
      </c>
      <c r="D24" t="s">
        <v>23</v>
      </c>
      <c r="E24" t="s">
        <v>129</v>
      </c>
      <c r="F24" t="s">
        <v>130</v>
      </c>
      <c r="H24" s="50" t="str">
        <f t="shared" si="0"/>
        <v>1727</v>
      </c>
      <c r="I24" t="str">
        <f t="shared" si="1"/>
        <v>เด็กชายปฐมพงศ์ ปัททุม</v>
      </c>
    </row>
    <row r="25" spans="1:9">
      <c r="A25" t="s">
        <v>122</v>
      </c>
      <c r="B25" t="s">
        <v>131</v>
      </c>
      <c r="C25" t="s">
        <v>132</v>
      </c>
      <c r="D25" t="s">
        <v>23</v>
      </c>
      <c r="E25" t="s">
        <v>133</v>
      </c>
      <c r="F25" t="s">
        <v>13</v>
      </c>
      <c r="H25" s="50" t="str">
        <f t="shared" si="0"/>
        <v>1729</v>
      </c>
      <c r="I25" t="str">
        <f t="shared" si="1"/>
        <v>เด็กชายวีระ สุริยะวงค์</v>
      </c>
    </row>
    <row r="26" spans="1:9">
      <c r="A26" t="s">
        <v>122</v>
      </c>
      <c r="B26" t="s">
        <v>134</v>
      </c>
      <c r="C26" t="s">
        <v>135</v>
      </c>
      <c r="D26" t="s">
        <v>25</v>
      </c>
      <c r="E26" t="s">
        <v>136</v>
      </c>
      <c r="F26" t="s">
        <v>137</v>
      </c>
      <c r="H26" s="50" t="str">
        <f t="shared" si="0"/>
        <v>1731</v>
      </c>
      <c r="I26" t="str">
        <f t="shared" si="1"/>
        <v>เด็กหญิงแพรวณภา ไชยดี</v>
      </c>
    </row>
    <row r="27" spans="1:9">
      <c r="A27" t="s">
        <v>122</v>
      </c>
      <c r="B27" t="s">
        <v>138</v>
      </c>
      <c r="C27" t="s">
        <v>139</v>
      </c>
      <c r="D27" t="s">
        <v>25</v>
      </c>
      <c r="E27" t="s">
        <v>140</v>
      </c>
      <c r="F27" t="s">
        <v>141</v>
      </c>
      <c r="H27" s="50" t="str">
        <f t="shared" si="0"/>
        <v>1732</v>
      </c>
      <c r="I27" t="str">
        <f t="shared" si="1"/>
        <v>เด็กหญิงมนัสนันท์ สุขสวาท</v>
      </c>
    </row>
    <row r="28" spans="1:9">
      <c r="A28" t="s">
        <v>122</v>
      </c>
      <c r="B28" t="s">
        <v>142</v>
      </c>
      <c r="C28" t="s">
        <v>143</v>
      </c>
      <c r="D28" t="s">
        <v>25</v>
      </c>
      <c r="E28" t="s">
        <v>144</v>
      </c>
      <c r="F28" t="s">
        <v>21</v>
      </c>
      <c r="H28" s="50" t="str">
        <f t="shared" si="0"/>
        <v>1733</v>
      </c>
      <c r="I28" t="str">
        <f t="shared" si="1"/>
        <v>เด็กหญิงบุญญาพร กล้าหาญ</v>
      </c>
    </row>
    <row r="29" spans="1:9">
      <c r="A29" t="s">
        <v>122</v>
      </c>
      <c r="B29" t="s">
        <v>145</v>
      </c>
      <c r="C29" t="s">
        <v>146</v>
      </c>
      <c r="D29" t="s">
        <v>25</v>
      </c>
      <c r="E29" t="s">
        <v>147</v>
      </c>
      <c r="F29" t="s">
        <v>148</v>
      </c>
      <c r="H29" s="50" t="str">
        <f t="shared" si="0"/>
        <v>1745</v>
      </c>
      <c r="I29" t="str">
        <f t="shared" si="1"/>
        <v>เด็กหญิงชาลิสา เครือศรี</v>
      </c>
    </row>
    <row r="30" spans="1:9">
      <c r="A30" t="s">
        <v>149</v>
      </c>
      <c r="B30" t="s">
        <v>150</v>
      </c>
      <c r="C30" t="s">
        <v>151</v>
      </c>
      <c r="D30" t="s">
        <v>23</v>
      </c>
      <c r="E30" t="s">
        <v>152</v>
      </c>
      <c r="F30" t="s">
        <v>11</v>
      </c>
      <c r="H30" s="50" t="str">
        <f t="shared" si="0"/>
        <v>1704</v>
      </c>
      <c r="I30" t="str">
        <f t="shared" si="1"/>
        <v>เด็กชายจุฑาเทพ สุวรรณไตรย์</v>
      </c>
    </row>
    <row r="31" spans="1:9">
      <c r="A31" t="s">
        <v>149</v>
      </c>
      <c r="B31" t="s">
        <v>153</v>
      </c>
      <c r="C31" t="s">
        <v>154</v>
      </c>
      <c r="D31" t="s">
        <v>23</v>
      </c>
      <c r="E31" t="s">
        <v>155</v>
      </c>
      <c r="F31" t="s">
        <v>130</v>
      </c>
      <c r="H31" s="50" t="str">
        <f t="shared" si="0"/>
        <v>1706</v>
      </c>
      <c r="I31" t="str">
        <f t="shared" si="1"/>
        <v>เด็กชายนัดธพล ปัททุม</v>
      </c>
    </row>
    <row r="32" spans="1:9">
      <c r="A32" t="s">
        <v>149</v>
      </c>
      <c r="B32" t="s">
        <v>156</v>
      </c>
      <c r="C32" t="s">
        <v>157</v>
      </c>
      <c r="D32" t="s">
        <v>23</v>
      </c>
      <c r="E32" t="s">
        <v>158</v>
      </c>
      <c r="F32" t="s">
        <v>159</v>
      </c>
      <c r="H32" s="50" t="str">
        <f t="shared" si="0"/>
        <v>1708</v>
      </c>
      <c r="I32" t="str">
        <f t="shared" si="1"/>
        <v>เด็กชายวราวุฒิ แสนสุข</v>
      </c>
    </row>
    <row r="33" spans="1:9">
      <c r="A33" t="s">
        <v>149</v>
      </c>
      <c r="B33" t="s">
        <v>160</v>
      </c>
      <c r="C33" t="s">
        <v>161</v>
      </c>
      <c r="D33" t="s">
        <v>23</v>
      </c>
      <c r="E33" t="s">
        <v>162</v>
      </c>
      <c r="F33" t="s">
        <v>163</v>
      </c>
      <c r="H33" s="50" t="str">
        <f t="shared" si="0"/>
        <v>1741</v>
      </c>
      <c r="I33" t="str">
        <f t="shared" si="1"/>
        <v>เด็กชายอภินันท์ ภูพวงเพชร</v>
      </c>
    </row>
    <row r="34" spans="1:9">
      <c r="A34" t="s">
        <v>149</v>
      </c>
      <c r="B34" t="s">
        <v>164</v>
      </c>
      <c r="C34" t="s">
        <v>165</v>
      </c>
      <c r="D34" t="s">
        <v>23</v>
      </c>
      <c r="E34" t="s">
        <v>32</v>
      </c>
      <c r="F34" t="s">
        <v>166</v>
      </c>
      <c r="H34" s="50" t="str">
        <f t="shared" si="0"/>
        <v>1771</v>
      </c>
      <c r="I34" t="str">
        <f t="shared" si="1"/>
        <v>เด็กชายปิยะพงษ์ ระนา</v>
      </c>
    </row>
    <row r="35" spans="1:9">
      <c r="A35" t="s">
        <v>149</v>
      </c>
      <c r="B35" t="s">
        <v>167</v>
      </c>
      <c r="C35" t="s">
        <v>168</v>
      </c>
      <c r="D35" t="s">
        <v>23</v>
      </c>
      <c r="E35" t="s">
        <v>169</v>
      </c>
      <c r="F35" t="s">
        <v>10</v>
      </c>
      <c r="H35" s="50" t="str">
        <f t="shared" si="0"/>
        <v>1779</v>
      </c>
      <c r="I35" t="str">
        <f t="shared" si="1"/>
        <v>เด็กชายหัสดิน จำปา</v>
      </c>
    </row>
    <row r="36" spans="1:9">
      <c r="A36" t="s">
        <v>149</v>
      </c>
      <c r="B36" t="s">
        <v>170</v>
      </c>
      <c r="C36" t="s">
        <v>171</v>
      </c>
      <c r="D36" t="s">
        <v>25</v>
      </c>
      <c r="E36" t="s">
        <v>172</v>
      </c>
      <c r="F36" t="s">
        <v>173</v>
      </c>
      <c r="H36" s="50" t="str">
        <f t="shared" si="0"/>
        <v>1691</v>
      </c>
      <c r="I36" t="str">
        <f t="shared" si="1"/>
        <v>เด็กหญิงสิริวิมล คชพลาย</v>
      </c>
    </row>
    <row r="37" spans="1:9">
      <c r="A37" t="s">
        <v>149</v>
      </c>
      <c r="B37" t="s">
        <v>174</v>
      </c>
      <c r="C37" t="s">
        <v>175</v>
      </c>
      <c r="D37" t="s">
        <v>25</v>
      </c>
      <c r="E37" t="s">
        <v>176</v>
      </c>
      <c r="F37" t="s">
        <v>13</v>
      </c>
      <c r="H37" s="50" t="str">
        <f t="shared" si="0"/>
        <v>1713</v>
      </c>
      <c r="I37" t="str">
        <f t="shared" si="1"/>
        <v>เด็กหญิงสุพิชญา สุริยะวงค์</v>
      </c>
    </row>
    <row r="38" spans="1:9">
      <c r="A38" t="s">
        <v>177</v>
      </c>
      <c r="B38" t="s">
        <v>178</v>
      </c>
      <c r="C38" t="s">
        <v>179</v>
      </c>
      <c r="D38" t="s">
        <v>23</v>
      </c>
      <c r="E38" t="s">
        <v>180</v>
      </c>
      <c r="F38" t="s">
        <v>11</v>
      </c>
      <c r="H38" s="50" t="str">
        <f t="shared" si="0"/>
        <v>1684</v>
      </c>
      <c r="I38" t="str">
        <f t="shared" si="1"/>
        <v>เด็กชายกมลเทพ สุวรรณไตรย์</v>
      </c>
    </row>
    <row r="39" spans="1:9">
      <c r="A39" t="s">
        <v>177</v>
      </c>
      <c r="B39" t="s">
        <v>181</v>
      </c>
      <c r="C39" t="s">
        <v>182</v>
      </c>
      <c r="D39" t="s">
        <v>23</v>
      </c>
      <c r="E39" t="s">
        <v>183</v>
      </c>
      <c r="F39" t="s">
        <v>10</v>
      </c>
      <c r="H39" s="50" t="str">
        <f t="shared" si="0"/>
        <v>1773</v>
      </c>
      <c r="I39" t="str">
        <f t="shared" si="1"/>
        <v>เด็กชายทินกร จำปา</v>
      </c>
    </row>
    <row r="40" spans="1:9">
      <c r="A40" t="s">
        <v>177</v>
      </c>
      <c r="B40" t="s">
        <v>184</v>
      </c>
      <c r="C40" t="s">
        <v>185</v>
      </c>
      <c r="D40" t="s">
        <v>23</v>
      </c>
      <c r="E40" t="s">
        <v>24</v>
      </c>
      <c r="F40" t="s">
        <v>31</v>
      </c>
      <c r="H40" s="50" t="str">
        <f t="shared" si="0"/>
        <v>1667</v>
      </c>
      <c r="I40" t="str">
        <f t="shared" si="1"/>
        <v>เด็กชายปภังกร พรมลี</v>
      </c>
    </row>
    <row r="41" spans="1:9">
      <c r="A41" t="s">
        <v>177</v>
      </c>
      <c r="B41" t="s">
        <v>186</v>
      </c>
      <c r="C41" t="s">
        <v>187</v>
      </c>
      <c r="D41" t="s">
        <v>23</v>
      </c>
      <c r="E41" t="s">
        <v>188</v>
      </c>
      <c r="F41" t="s">
        <v>10</v>
      </c>
      <c r="H41" s="50" t="str">
        <f t="shared" si="0"/>
        <v>1772</v>
      </c>
      <c r="I41" t="str">
        <f t="shared" si="1"/>
        <v>เด็กชายโชคติกร จำปา</v>
      </c>
    </row>
    <row r="42" spans="1:9">
      <c r="A42" t="s">
        <v>189</v>
      </c>
      <c r="B42" t="s">
        <v>190</v>
      </c>
      <c r="C42" t="s">
        <v>191</v>
      </c>
      <c r="D42" t="s">
        <v>23</v>
      </c>
      <c r="E42" t="s">
        <v>22</v>
      </c>
      <c r="F42" t="s">
        <v>192</v>
      </c>
      <c r="H42" s="50" t="str">
        <f t="shared" si="0"/>
        <v>1664</v>
      </c>
      <c r="I42" t="str">
        <f t="shared" si="1"/>
        <v>เด็กชายชนาธิป ปิ่นคร้ามสี</v>
      </c>
    </row>
    <row r="43" spans="1:9">
      <c r="A43" t="s">
        <v>189</v>
      </c>
      <c r="B43" t="s">
        <v>193</v>
      </c>
      <c r="C43" t="s">
        <v>194</v>
      </c>
      <c r="D43" t="s">
        <v>23</v>
      </c>
      <c r="E43" t="s">
        <v>30</v>
      </c>
      <c r="F43" t="s">
        <v>9</v>
      </c>
      <c r="H43" s="50" t="str">
        <f t="shared" si="0"/>
        <v>1787</v>
      </c>
      <c r="I43" t="str">
        <f t="shared" si="1"/>
        <v>เด็กชายภานุวัฒน์ สมตน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F18"/>
    </sheetView>
  </sheetViews>
  <sheetFormatPr defaultRowHeight="15"/>
  <sheetData/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0" sqref="E40"/>
    </sheetView>
  </sheetViews>
  <sheetFormatPr defaultRowHeight="15"/>
  <sheetData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topLeftCell="A23" zoomScale="160" zoomScaleNormal="89" zoomScaleSheetLayoutView="160" workbookViewId="0">
      <selection activeCell="B5" sqref="B5:C8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92</v>
      </c>
      <c r="C5" s="47" t="s">
        <v>242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95</v>
      </c>
      <c r="C6" s="47" t="s">
        <v>243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99</v>
      </c>
      <c r="C7" s="47" t="s">
        <v>244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>
        <v>4</v>
      </c>
      <c r="B8" s="46" t="s">
        <v>102</v>
      </c>
      <c r="C8" s="47" t="s">
        <v>245</v>
      </c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/>
      <c r="B10" s="46"/>
      <c r="C10" s="47"/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/>
      <c r="B11" s="46"/>
      <c r="C11" s="47"/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74" bottom="0.11811023622047245" header="0.38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zoomScale="160" zoomScaleNormal="89" zoomScaleSheetLayoutView="160" workbookViewId="0">
      <selection activeCell="K19" sqref="K19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106</v>
      </c>
      <c r="C5" s="47" t="s">
        <v>246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110</v>
      </c>
      <c r="C6" s="47" t="s">
        <v>247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/>
      <c r="B7" s="46"/>
      <c r="C7" s="47"/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/>
      <c r="B8" s="46"/>
      <c r="C8" s="47"/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/>
      <c r="B10" s="46"/>
      <c r="C10" s="47"/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/>
      <c r="B11" s="46"/>
      <c r="C11" s="47"/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8" bottom="0.11811023622047245" header="0.46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zoomScale="160" zoomScaleNormal="89" zoomScaleSheetLayoutView="160" workbookViewId="0">
      <selection activeCell="K29" sqref="K29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114</v>
      </c>
      <c r="C5" s="47" t="s">
        <v>248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116</v>
      </c>
      <c r="C6" s="47" t="s">
        <v>249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119</v>
      </c>
      <c r="C7" s="47" t="s">
        <v>250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/>
      <c r="B8" s="46"/>
      <c r="C8" s="47"/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/>
      <c r="B10" s="46"/>
      <c r="C10" s="47"/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/>
      <c r="B11" s="46"/>
      <c r="C11" s="47"/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79" bottom="0.11811023622047245" header="0.45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zoomScale="160" zoomScaleNormal="89" zoomScaleSheetLayoutView="160" workbookViewId="0">
      <selection activeCell="B5" sqref="B5:C11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5.710937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124</v>
      </c>
      <c r="C5" s="47" t="s">
        <v>251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128</v>
      </c>
      <c r="C6" s="47" t="s">
        <v>252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132</v>
      </c>
      <c r="C7" s="47" t="s">
        <v>253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>
        <v>4</v>
      </c>
      <c r="B8" s="46" t="s">
        <v>135</v>
      </c>
      <c r="C8" s="47" t="s">
        <v>254</v>
      </c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>
        <v>5</v>
      </c>
      <c r="B9" s="46" t="s">
        <v>139</v>
      </c>
      <c r="C9" s="47" t="s">
        <v>255</v>
      </c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>
        <v>6</v>
      </c>
      <c r="B10" s="46" t="s">
        <v>143</v>
      </c>
      <c r="C10" s="47" t="s">
        <v>256</v>
      </c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>
        <v>7</v>
      </c>
      <c r="B11" s="46" t="s">
        <v>146</v>
      </c>
      <c r="C11" s="47" t="s">
        <v>257</v>
      </c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1.06" bottom="0.11811023622047245" header="0.62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topLeftCell="A12" zoomScale="160" zoomScaleNormal="89" zoomScaleSheetLayoutView="160" workbookViewId="0">
      <selection activeCell="C15" sqref="C15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151</v>
      </c>
      <c r="C5" s="47" t="s">
        <v>258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154</v>
      </c>
      <c r="C6" s="47" t="s">
        <v>259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157</v>
      </c>
      <c r="C7" s="47" t="s">
        <v>260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>
        <v>4</v>
      </c>
      <c r="B8" s="46" t="s">
        <v>161</v>
      </c>
      <c r="C8" s="47" t="s">
        <v>261</v>
      </c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>
        <v>5</v>
      </c>
      <c r="B9" s="46" t="s">
        <v>165</v>
      </c>
      <c r="C9" s="47" t="s">
        <v>262</v>
      </c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>
        <v>6</v>
      </c>
      <c r="B10" s="46" t="s">
        <v>168</v>
      </c>
      <c r="C10" s="47" t="s">
        <v>263</v>
      </c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>
        <v>7</v>
      </c>
      <c r="B11" s="46" t="s">
        <v>175</v>
      </c>
      <c r="C11" s="47" t="s">
        <v>264</v>
      </c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>
        <v>8</v>
      </c>
      <c r="B12" s="46" t="s">
        <v>171</v>
      </c>
      <c r="C12" s="47" t="s">
        <v>265</v>
      </c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79" bottom="0.11811023622047245" header="0.5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tabSelected="1" view="pageBreakPreview" zoomScale="160" zoomScaleNormal="89" zoomScaleSheetLayoutView="160" workbookViewId="0">
      <selection activeCell="L10" sqref="L10:L14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179</v>
      </c>
      <c r="C5" s="47" t="s">
        <v>266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182</v>
      </c>
      <c r="C6" s="47" t="s">
        <v>267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185</v>
      </c>
      <c r="C7" s="47" t="s">
        <v>268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>
        <v>4</v>
      </c>
      <c r="B8" s="46" t="s">
        <v>187</v>
      </c>
      <c r="C8" s="47" t="s">
        <v>269</v>
      </c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>
        <v>1</v>
      </c>
      <c r="B10" s="46" t="s">
        <v>191</v>
      </c>
      <c r="C10" s="47" t="s">
        <v>270</v>
      </c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>
        <v>2</v>
      </c>
      <c r="B11" s="46" t="s">
        <v>194</v>
      </c>
      <c r="C11" s="47" t="s">
        <v>271</v>
      </c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52"/>
      <c r="B46" s="52"/>
      <c r="C46" s="52"/>
      <c r="D46" s="52"/>
      <c r="E46" s="52"/>
      <c r="F46" s="35"/>
      <c r="G46" s="36"/>
      <c r="H46" s="36"/>
      <c r="I46" s="36"/>
      <c r="J46" s="36"/>
      <c r="K46" s="52"/>
      <c r="L46" s="52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5:L9"/>
    <mergeCell ref="L10:L14"/>
    <mergeCell ref="L15:L19"/>
    <mergeCell ref="L20:L24"/>
    <mergeCell ref="L25:L29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</mergeCells>
  <pageMargins left="0.5" right="0.19685039370078741" top="0.76" bottom="0.11811023622047245" header="0.45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zoomScale="160" zoomScaleNormal="89" zoomScaleSheetLayoutView="160" workbookViewId="0">
      <selection activeCell="B5" sqref="B5:C8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179</v>
      </c>
      <c r="C5" s="47" t="s">
        <v>266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182</v>
      </c>
      <c r="C6" s="47" t="s">
        <v>267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>
        <v>3</v>
      </c>
      <c r="B7" s="46" t="s">
        <v>185</v>
      </c>
      <c r="C7" s="47" t="s">
        <v>268</v>
      </c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>
        <v>4</v>
      </c>
      <c r="B8" s="46" t="s">
        <v>187</v>
      </c>
      <c r="C8" s="47" t="s">
        <v>269</v>
      </c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/>
      <c r="B10" s="46"/>
      <c r="C10" s="47"/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/>
      <c r="B11" s="46"/>
      <c r="C11" s="47"/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76" bottom="0.11811023622047245" header="0.45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U46"/>
  <sheetViews>
    <sheetView view="pageBreakPreview" zoomScale="160" zoomScaleNormal="89" zoomScaleSheetLayoutView="160" workbookViewId="0">
      <selection activeCell="A5" sqref="A5:C6"/>
    </sheetView>
  </sheetViews>
  <sheetFormatPr defaultColWidth="11" defaultRowHeight="18" customHeight="1"/>
  <cols>
    <col min="1" max="1" width="3.7109375" style="40" customWidth="1"/>
    <col min="2" max="2" width="8" style="40" customWidth="1"/>
    <col min="3" max="3" width="19" style="41" customWidth="1"/>
    <col min="4" max="4" width="1.7109375" style="42" customWidth="1"/>
    <col min="5" max="5" width="1.7109375" style="43" customWidth="1"/>
    <col min="6" max="10" width="1.7109375" style="1" customWidth="1"/>
    <col min="11" max="11" width="18" style="1" customWidth="1"/>
    <col min="12" max="12" width="14.42578125" style="1" customWidth="1"/>
    <col min="13" max="13" width="16.42578125" style="1" customWidth="1"/>
    <col min="14" max="21" width="11" style="1" hidden="1" customWidth="1"/>
    <col min="22" max="253" width="11" style="1"/>
    <col min="254" max="254" width="4.28515625" style="1" bestFit="1" customWidth="1"/>
    <col min="255" max="255" width="6.140625" style="1" customWidth="1"/>
    <col min="256" max="256" width="6.28515625" style="1" bestFit="1" customWidth="1"/>
    <col min="257" max="257" width="8.5703125" style="1" bestFit="1" customWidth="1"/>
    <col min="258" max="258" width="11" style="1" bestFit="1" customWidth="1"/>
    <col min="259" max="269" width="5.85546875" style="1" customWidth="1"/>
    <col min="270" max="509" width="11" style="1"/>
    <col min="510" max="510" width="4.28515625" style="1" bestFit="1" customWidth="1"/>
    <col min="511" max="511" width="6.140625" style="1" customWidth="1"/>
    <col min="512" max="512" width="6.28515625" style="1" bestFit="1" customWidth="1"/>
    <col min="513" max="513" width="8.5703125" style="1" bestFit="1" customWidth="1"/>
    <col min="514" max="514" width="11" style="1" bestFit="1" customWidth="1"/>
    <col min="515" max="525" width="5.85546875" style="1" customWidth="1"/>
    <col min="526" max="765" width="11" style="1"/>
    <col min="766" max="766" width="4.28515625" style="1" bestFit="1" customWidth="1"/>
    <col min="767" max="767" width="6.140625" style="1" customWidth="1"/>
    <col min="768" max="768" width="6.28515625" style="1" bestFit="1" customWidth="1"/>
    <col min="769" max="769" width="8.5703125" style="1" bestFit="1" customWidth="1"/>
    <col min="770" max="770" width="11" style="1" bestFit="1" customWidth="1"/>
    <col min="771" max="781" width="5.85546875" style="1" customWidth="1"/>
    <col min="782" max="1021" width="11" style="1"/>
    <col min="1022" max="1022" width="4.28515625" style="1" bestFit="1" customWidth="1"/>
    <col min="1023" max="1023" width="6.140625" style="1" customWidth="1"/>
    <col min="1024" max="1024" width="6.28515625" style="1" bestFit="1" customWidth="1"/>
    <col min="1025" max="1025" width="8.5703125" style="1" bestFit="1" customWidth="1"/>
    <col min="1026" max="1026" width="11" style="1" bestFit="1" customWidth="1"/>
    <col min="1027" max="1037" width="5.85546875" style="1" customWidth="1"/>
    <col min="1038" max="1277" width="11" style="1"/>
    <col min="1278" max="1278" width="4.28515625" style="1" bestFit="1" customWidth="1"/>
    <col min="1279" max="1279" width="6.140625" style="1" customWidth="1"/>
    <col min="1280" max="1280" width="6.28515625" style="1" bestFit="1" customWidth="1"/>
    <col min="1281" max="1281" width="8.5703125" style="1" bestFit="1" customWidth="1"/>
    <col min="1282" max="1282" width="11" style="1" bestFit="1" customWidth="1"/>
    <col min="1283" max="1293" width="5.85546875" style="1" customWidth="1"/>
    <col min="1294" max="1533" width="11" style="1"/>
    <col min="1534" max="1534" width="4.28515625" style="1" bestFit="1" customWidth="1"/>
    <col min="1535" max="1535" width="6.140625" style="1" customWidth="1"/>
    <col min="1536" max="1536" width="6.28515625" style="1" bestFit="1" customWidth="1"/>
    <col min="1537" max="1537" width="8.5703125" style="1" bestFit="1" customWidth="1"/>
    <col min="1538" max="1538" width="11" style="1" bestFit="1" customWidth="1"/>
    <col min="1539" max="1549" width="5.85546875" style="1" customWidth="1"/>
    <col min="1550" max="1789" width="11" style="1"/>
    <col min="1790" max="1790" width="4.28515625" style="1" bestFit="1" customWidth="1"/>
    <col min="1791" max="1791" width="6.140625" style="1" customWidth="1"/>
    <col min="1792" max="1792" width="6.28515625" style="1" bestFit="1" customWidth="1"/>
    <col min="1793" max="1793" width="8.5703125" style="1" bestFit="1" customWidth="1"/>
    <col min="1794" max="1794" width="11" style="1" bestFit="1" customWidth="1"/>
    <col min="1795" max="1805" width="5.85546875" style="1" customWidth="1"/>
    <col min="1806" max="2045" width="11" style="1"/>
    <col min="2046" max="2046" width="4.28515625" style="1" bestFit="1" customWidth="1"/>
    <col min="2047" max="2047" width="6.140625" style="1" customWidth="1"/>
    <col min="2048" max="2048" width="6.28515625" style="1" bestFit="1" customWidth="1"/>
    <col min="2049" max="2049" width="8.5703125" style="1" bestFit="1" customWidth="1"/>
    <col min="2050" max="2050" width="11" style="1" bestFit="1" customWidth="1"/>
    <col min="2051" max="2061" width="5.85546875" style="1" customWidth="1"/>
    <col min="2062" max="2301" width="11" style="1"/>
    <col min="2302" max="2302" width="4.28515625" style="1" bestFit="1" customWidth="1"/>
    <col min="2303" max="2303" width="6.140625" style="1" customWidth="1"/>
    <col min="2304" max="2304" width="6.28515625" style="1" bestFit="1" customWidth="1"/>
    <col min="2305" max="2305" width="8.5703125" style="1" bestFit="1" customWidth="1"/>
    <col min="2306" max="2306" width="11" style="1" bestFit="1" customWidth="1"/>
    <col min="2307" max="2317" width="5.85546875" style="1" customWidth="1"/>
    <col min="2318" max="2557" width="11" style="1"/>
    <col min="2558" max="2558" width="4.28515625" style="1" bestFit="1" customWidth="1"/>
    <col min="2559" max="2559" width="6.140625" style="1" customWidth="1"/>
    <col min="2560" max="2560" width="6.28515625" style="1" bestFit="1" customWidth="1"/>
    <col min="2561" max="2561" width="8.5703125" style="1" bestFit="1" customWidth="1"/>
    <col min="2562" max="2562" width="11" style="1" bestFit="1" customWidth="1"/>
    <col min="2563" max="2573" width="5.85546875" style="1" customWidth="1"/>
    <col min="2574" max="2813" width="11" style="1"/>
    <col min="2814" max="2814" width="4.28515625" style="1" bestFit="1" customWidth="1"/>
    <col min="2815" max="2815" width="6.140625" style="1" customWidth="1"/>
    <col min="2816" max="2816" width="6.28515625" style="1" bestFit="1" customWidth="1"/>
    <col min="2817" max="2817" width="8.5703125" style="1" bestFit="1" customWidth="1"/>
    <col min="2818" max="2818" width="11" style="1" bestFit="1" customWidth="1"/>
    <col min="2819" max="2829" width="5.85546875" style="1" customWidth="1"/>
    <col min="2830" max="3069" width="11" style="1"/>
    <col min="3070" max="3070" width="4.28515625" style="1" bestFit="1" customWidth="1"/>
    <col min="3071" max="3071" width="6.140625" style="1" customWidth="1"/>
    <col min="3072" max="3072" width="6.28515625" style="1" bestFit="1" customWidth="1"/>
    <col min="3073" max="3073" width="8.5703125" style="1" bestFit="1" customWidth="1"/>
    <col min="3074" max="3074" width="11" style="1" bestFit="1" customWidth="1"/>
    <col min="3075" max="3085" width="5.85546875" style="1" customWidth="1"/>
    <col min="3086" max="3325" width="11" style="1"/>
    <col min="3326" max="3326" width="4.28515625" style="1" bestFit="1" customWidth="1"/>
    <col min="3327" max="3327" width="6.140625" style="1" customWidth="1"/>
    <col min="3328" max="3328" width="6.28515625" style="1" bestFit="1" customWidth="1"/>
    <col min="3329" max="3329" width="8.5703125" style="1" bestFit="1" customWidth="1"/>
    <col min="3330" max="3330" width="11" style="1" bestFit="1" customWidth="1"/>
    <col min="3331" max="3341" width="5.85546875" style="1" customWidth="1"/>
    <col min="3342" max="3581" width="11" style="1"/>
    <col min="3582" max="3582" width="4.28515625" style="1" bestFit="1" customWidth="1"/>
    <col min="3583" max="3583" width="6.140625" style="1" customWidth="1"/>
    <col min="3584" max="3584" width="6.28515625" style="1" bestFit="1" customWidth="1"/>
    <col min="3585" max="3585" width="8.5703125" style="1" bestFit="1" customWidth="1"/>
    <col min="3586" max="3586" width="11" style="1" bestFit="1" customWidth="1"/>
    <col min="3587" max="3597" width="5.85546875" style="1" customWidth="1"/>
    <col min="3598" max="3837" width="11" style="1"/>
    <col min="3838" max="3838" width="4.28515625" style="1" bestFit="1" customWidth="1"/>
    <col min="3839" max="3839" width="6.140625" style="1" customWidth="1"/>
    <col min="3840" max="3840" width="6.28515625" style="1" bestFit="1" customWidth="1"/>
    <col min="3841" max="3841" width="8.5703125" style="1" bestFit="1" customWidth="1"/>
    <col min="3842" max="3842" width="11" style="1" bestFit="1" customWidth="1"/>
    <col min="3843" max="3853" width="5.85546875" style="1" customWidth="1"/>
    <col min="3854" max="4093" width="11" style="1"/>
    <col min="4094" max="4094" width="4.28515625" style="1" bestFit="1" customWidth="1"/>
    <col min="4095" max="4095" width="6.140625" style="1" customWidth="1"/>
    <col min="4096" max="4096" width="6.28515625" style="1" bestFit="1" customWidth="1"/>
    <col min="4097" max="4097" width="8.5703125" style="1" bestFit="1" customWidth="1"/>
    <col min="4098" max="4098" width="11" style="1" bestFit="1" customWidth="1"/>
    <col min="4099" max="4109" width="5.85546875" style="1" customWidth="1"/>
    <col min="4110" max="4349" width="11" style="1"/>
    <col min="4350" max="4350" width="4.28515625" style="1" bestFit="1" customWidth="1"/>
    <col min="4351" max="4351" width="6.140625" style="1" customWidth="1"/>
    <col min="4352" max="4352" width="6.28515625" style="1" bestFit="1" customWidth="1"/>
    <col min="4353" max="4353" width="8.5703125" style="1" bestFit="1" customWidth="1"/>
    <col min="4354" max="4354" width="11" style="1" bestFit="1" customWidth="1"/>
    <col min="4355" max="4365" width="5.85546875" style="1" customWidth="1"/>
    <col min="4366" max="4605" width="11" style="1"/>
    <col min="4606" max="4606" width="4.28515625" style="1" bestFit="1" customWidth="1"/>
    <col min="4607" max="4607" width="6.140625" style="1" customWidth="1"/>
    <col min="4608" max="4608" width="6.28515625" style="1" bestFit="1" customWidth="1"/>
    <col min="4609" max="4609" width="8.5703125" style="1" bestFit="1" customWidth="1"/>
    <col min="4610" max="4610" width="11" style="1" bestFit="1" customWidth="1"/>
    <col min="4611" max="4621" width="5.85546875" style="1" customWidth="1"/>
    <col min="4622" max="4861" width="11" style="1"/>
    <col min="4862" max="4862" width="4.28515625" style="1" bestFit="1" customWidth="1"/>
    <col min="4863" max="4863" width="6.140625" style="1" customWidth="1"/>
    <col min="4864" max="4864" width="6.28515625" style="1" bestFit="1" customWidth="1"/>
    <col min="4865" max="4865" width="8.5703125" style="1" bestFit="1" customWidth="1"/>
    <col min="4866" max="4866" width="11" style="1" bestFit="1" customWidth="1"/>
    <col min="4867" max="4877" width="5.85546875" style="1" customWidth="1"/>
    <col min="4878" max="5117" width="11" style="1"/>
    <col min="5118" max="5118" width="4.28515625" style="1" bestFit="1" customWidth="1"/>
    <col min="5119" max="5119" width="6.140625" style="1" customWidth="1"/>
    <col min="5120" max="5120" width="6.28515625" style="1" bestFit="1" customWidth="1"/>
    <col min="5121" max="5121" width="8.5703125" style="1" bestFit="1" customWidth="1"/>
    <col min="5122" max="5122" width="11" style="1" bestFit="1" customWidth="1"/>
    <col min="5123" max="5133" width="5.85546875" style="1" customWidth="1"/>
    <col min="5134" max="5373" width="11" style="1"/>
    <col min="5374" max="5374" width="4.28515625" style="1" bestFit="1" customWidth="1"/>
    <col min="5375" max="5375" width="6.140625" style="1" customWidth="1"/>
    <col min="5376" max="5376" width="6.28515625" style="1" bestFit="1" customWidth="1"/>
    <col min="5377" max="5377" width="8.5703125" style="1" bestFit="1" customWidth="1"/>
    <col min="5378" max="5378" width="11" style="1" bestFit="1" customWidth="1"/>
    <col min="5379" max="5389" width="5.85546875" style="1" customWidth="1"/>
    <col min="5390" max="5629" width="11" style="1"/>
    <col min="5630" max="5630" width="4.28515625" style="1" bestFit="1" customWidth="1"/>
    <col min="5631" max="5631" width="6.140625" style="1" customWidth="1"/>
    <col min="5632" max="5632" width="6.28515625" style="1" bestFit="1" customWidth="1"/>
    <col min="5633" max="5633" width="8.5703125" style="1" bestFit="1" customWidth="1"/>
    <col min="5634" max="5634" width="11" style="1" bestFit="1" customWidth="1"/>
    <col min="5635" max="5645" width="5.85546875" style="1" customWidth="1"/>
    <col min="5646" max="5885" width="11" style="1"/>
    <col min="5886" max="5886" width="4.28515625" style="1" bestFit="1" customWidth="1"/>
    <col min="5887" max="5887" width="6.140625" style="1" customWidth="1"/>
    <col min="5888" max="5888" width="6.28515625" style="1" bestFit="1" customWidth="1"/>
    <col min="5889" max="5889" width="8.5703125" style="1" bestFit="1" customWidth="1"/>
    <col min="5890" max="5890" width="11" style="1" bestFit="1" customWidth="1"/>
    <col min="5891" max="5901" width="5.85546875" style="1" customWidth="1"/>
    <col min="5902" max="6141" width="11" style="1"/>
    <col min="6142" max="6142" width="4.28515625" style="1" bestFit="1" customWidth="1"/>
    <col min="6143" max="6143" width="6.140625" style="1" customWidth="1"/>
    <col min="6144" max="6144" width="6.28515625" style="1" bestFit="1" customWidth="1"/>
    <col min="6145" max="6145" width="8.5703125" style="1" bestFit="1" customWidth="1"/>
    <col min="6146" max="6146" width="11" style="1" bestFit="1" customWidth="1"/>
    <col min="6147" max="6157" width="5.85546875" style="1" customWidth="1"/>
    <col min="6158" max="6397" width="11" style="1"/>
    <col min="6398" max="6398" width="4.28515625" style="1" bestFit="1" customWidth="1"/>
    <col min="6399" max="6399" width="6.140625" style="1" customWidth="1"/>
    <col min="6400" max="6400" width="6.28515625" style="1" bestFit="1" customWidth="1"/>
    <col min="6401" max="6401" width="8.5703125" style="1" bestFit="1" customWidth="1"/>
    <col min="6402" max="6402" width="11" style="1" bestFit="1" customWidth="1"/>
    <col min="6403" max="6413" width="5.85546875" style="1" customWidth="1"/>
    <col min="6414" max="6653" width="11" style="1"/>
    <col min="6654" max="6654" width="4.28515625" style="1" bestFit="1" customWidth="1"/>
    <col min="6655" max="6655" width="6.140625" style="1" customWidth="1"/>
    <col min="6656" max="6656" width="6.28515625" style="1" bestFit="1" customWidth="1"/>
    <col min="6657" max="6657" width="8.5703125" style="1" bestFit="1" customWidth="1"/>
    <col min="6658" max="6658" width="11" style="1" bestFit="1" customWidth="1"/>
    <col min="6659" max="6669" width="5.85546875" style="1" customWidth="1"/>
    <col min="6670" max="6909" width="11" style="1"/>
    <col min="6910" max="6910" width="4.28515625" style="1" bestFit="1" customWidth="1"/>
    <col min="6911" max="6911" width="6.140625" style="1" customWidth="1"/>
    <col min="6912" max="6912" width="6.28515625" style="1" bestFit="1" customWidth="1"/>
    <col min="6913" max="6913" width="8.5703125" style="1" bestFit="1" customWidth="1"/>
    <col min="6914" max="6914" width="11" style="1" bestFit="1" customWidth="1"/>
    <col min="6915" max="6925" width="5.85546875" style="1" customWidth="1"/>
    <col min="6926" max="7165" width="11" style="1"/>
    <col min="7166" max="7166" width="4.28515625" style="1" bestFit="1" customWidth="1"/>
    <col min="7167" max="7167" width="6.140625" style="1" customWidth="1"/>
    <col min="7168" max="7168" width="6.28515625" style="1" bestFit="1" customWidth="1"/>
    <col min="7169" max="7169" width="8.5703125" style="1" bestFit="1" customWidth="1"/>
    <col min="7170" max="7170" width="11" style="1" bestFit="1" customWidth="1"/>
    <col min="7171" max="7181" width="5.85546875" style="1" customWidth="1"/>
    <col min="7182" max="7421" width="11" style="1"/>
    <col min="7422" max="7422" width="4.28515625" style="1" bestFit="1" customWidth="1"/>
    <col min="7423" max="7423" width="6.140625" style="1" customWidth="1"/>
    <col min="7424" max="7424" width="6.28515625" style="1" bestFit="1" customWidth="1"/>
    <col min="7425" max="7425" width="8.5703125" style="1" bestFit="1" customWidth="1"/>
    <col min="7426" max="7426" width="11" style="1" bestFit="1" customWidth="1"/>
    <col min="7427" max="7437" width="5.85546875" style="1" customWidth="1"/>
    <col min="7438" max="7677" width="11" style="1"/>
    <col min="7678" max="7678" width="4.28515625" style="1" bestFit="1" customWidth="1"/>
    <col min="7679" max="7679" width="6.140625" style="1" customWidth="1"/>
    <col min="7680" max="7680" width="6.28515625" style="1" bestFit="1" customWidth="1"/>
    <col min="7681" max="7681" width="8.5703125" style="1" bestFit="1" customWidth="1"/>
    <col min="7682" max="7682" width="11" style="1" bestFit="1" customWidth="1"/>
    <col min="7683" max="7693" width="5.85546875" style="1" customWidth="1"/>
    <col min="7694" max="7933" width="11" style="1"/>
    <col min="7934" max="7934" width="4.28515625" style="1" bestFit="1" customWidth="1"/>
    <col min="7935" max="7935" width="6.140625" style="1" customWidth="1"/>
    <col min="7936" max="7936" width="6.28515625" style="1" bestFit="1" customWidth="1"/>
    <col min="7937" max="7937" width="8.5703125" style="1" bestFit="1" customWidth="1"/>
    <col min="7938" max="7938" width="11" style="1" bestFit="1" customWidth="1"/>
    <col min="7939" max="7949" width="5.85546875" style="1" customWidth="1"/>
    <col min="7950" max="8189" width="11" style="1"/>
    <col min="8190" max="8190" width="4.28515625" style="1" bestFit="1" customWidth="1"/>
    <col min="8191" max="8191" width="6.140625" style="1" customWidth="1"/>
    <col min="8192" max="8192" width="6.28515625" style="1" bestFit="1" customWidth="1"/>
    <col min="8193" max="8193" width="8.5703125" style="1" bestFit="1" customWidth="1"/>
    <col min="8194" max="8194" width="11" style="1" bestFit="1" customWidth="1"/>
    <col min="8195" max="8205" width="5.85546875" style="1" customWidth="1"/>
    <col min="8206" max="8445" width="11" style="1"/>
    <col min="8446" max="8446" width="4.28515625" style="1" bestFit="1" customWidth="1"/>
    <col min="8447" max="8447" width="6.140625" style="1" customWidth="1"/>
    <col min="8448" max="8448" width="6.28515625" style="1" bestFit="1" customWidth="1"/>
    <col min="8449" max="8449" width="8.5703125" style="1" bestFit="1" customWidth="1"/>
    <col min="8450" max="8450" width="11" style="1" bestFit="1" customWidth="1"/>
    <col min="8451" max="8461" width="5.85546875" style="1" customWidth="1"/>
    <col min="8462" max="8701" width="11" style="1"/>
    <col min="8702" max="8702" width="4.28515625" style="1" bestFit="1" customWidth="1"/>
    <col min="8703" max="8703" width="6.140625" style="1" customWidth="1"/>
    <col min="8704" max="8704" width="6.28515625" style="1" bestFit="1" customWidth="1"/>
    <col min="8705" max="8705" width="8.5703125" style="1" bestFit="1" customWidth="1"/>
    <col min="8706" max="8706" width="11" style="1" bestFit="1" customWidth="1"/>
    <col min="8707" max="8717" width="5.85546875" style="1" customWidth="1"/>
    <col min="8718" max="8957" width="11" style="1"/>
    <col min="8958" max="8958" width="4.28515625" style="1" bestFit="1" customWidth="1"/>
    <col min="8959" max="8959" width="6.140625" style="1" customWidth="1"/>
    <col min="8960" max="8960" width="6.28515625" style="1" bestFit="1" customWidth="1"/>
    <col min="8961" max="8961" width="8.5703125" style="1" bestFit="1" customWidth="1"/>
    <col min="8962" max="8962" width="11" style="1" bestFit="1" customWidth="1"/>
    <col min="8963" max="8973" width="5.85546875" style="1" customWidth="1"/>
    <col min="8974" max="9213" width="11" style="1"/>
    <col min="9214" max="9214" width="4.28515625" style="1" bestFit="1" customWidth="1"/>
    <col min="9215" max="9215" width="6.140625" style="1" customWidth="1"/>
    <col min="9216" max="9216" width="6.28515625" style="1" bestFit="1" customWidth="1"/>
    <col min="9217" max="9217" width="8.5703125" style="1" bestFit="1" customWidth="1"/>
    <col min="9218" max="9218" width="11" style="1" bestFit="1" customWidth="1"/>
    <col min="9219" max="9229" width="5.85546875" style="1" customWidth="1"/>
    <col min="9230" max="9469" width="11" style="1"/>
    <col min="9470" max="9470" width="4.28515625" style="1" bestFit="1" customWidth="1"/>
    <col min="9471" max="9471" width="6.140625" style="1" customWidth="1"/>
    <col min="9472" max="9472" width="6.28515625" style="1" bestFit="1" customWidth="1"/>
    <col min="9473" max="9473" width="8.5703125" style="1" bestFit="1" customWidth="1"/>
    <col min="9474" max="9474" width="11" style="1" bestFit="1" customWidth="1"/>
    <col min="9475" max="9485" width="5.85546875" style="1" customWidth="1"/>
    <col min="9486" max="9725" width="11" style="1"/>
    <col min="9726" max="9726" width="4.28515625" style="1" bestFit="1" customWidth="1"/>
    <col min="9727" max="9727" width="6.140625" style="1" customWidth="1"/>
    <col min="9728" max="9728" width="6.28515625" style="1" bestFit="1" customWidth="1"/>
    <col min="9729" max="9729" width="8.5703125" style="1" bestFit="1" customWidth="1"/>
    <col min="9730" max="9730" width="11" style="1" bestFit="1" customWidth="1"/>
    <col min="9731" max="9741" width="5.85546875" style="1" customWidth="1"/>
    <col min="9742" max="9981" width="11" style="1"/>
    <col min="9982" max="9982" width="4.28515625" style="1" bestFit="1" customWidth="1"/>
    <col min="9983" max="9983" width="6.140625" style="1" customWidth="1"/>
    <col min="9984" max="9984" width="6.28515625" style="1" bestFit="1" customWidth="1"/>
    <col min="9985" max="9985" width="8.5703125" style="1" bestFit="1" customWidth="1"/>
    <col min="9986" max="9986" width="11" style="1" bestFit="1" customWidth="1"/>
    <col min="9987" max="9997" width="5.85546875" style="1" customWidth="1"/>
    <col min="9998" max="10237" width="11" style="1"/>
    <col min="10238" max="10238" width="4.28515625" style="1" bestFit="1" customWidth="1"/>
    <col min="10239" max="10239" width="6.140625" style="1" customWidth="1"/>
    <col min="10240" max="10240" width="6.28515625" style="1" bestFit="1" customWidth="1"/>
    <col min="10241" max="10241" width="8.5703125" style="1" bestFit="1" customWidth="1"/>
    <col min="10242" max="10242" width="11" style="1" bestFit="1" customWidth="1"/>
    <col min="10243" max="10253" width="5.85546875" style="1" customWidth="1"/>
    <col min="10254" max="10493" width="11" style="1"/>
    <col min="10494" max="10494" width="4.28515625" style="1" bestFit="1" customWidth="1"/>
    <col min="10495" max="10495" width="6.140625" style="1" customWidth="1"/>
    <col min="10496" max="10496" width="6.28515625" style="1" bestFit="1" customWidth="1"/>
    <col min="10497" max="10497" width="8.5703125" style="1" bestFit="1" customWidth="1"/>
    <col min="10498" max="10498" width="11" style="1" bestFit="1" customWidth="1"/>
    <col min="10499" max="10509" width="5.85546875" style="1" customWidth="1"/>
    <col min="10510" max="10749" width="11" style="1"/>
    <col min="10750" max="10750" width="4.28515625" style="1" bestFit="1" customWidth="1"/>
    <col min="10751" max="10751" width="6.140625" style="1" customWidth="1"/>
    <col min="10752" max="10752" width="6.28515625" style="1" bestFit="1" customWidth="1"/>
    <col min="10753" max="10753" width="8.5703125" style="1" bestFit="1" customWidth="1"/>
    <col min="10754" max="10754" width="11" style="1" bestFit="1" customWidth="1"/>
    <col min="10755" max="10765" width="5.85546875" style="1" customWidth="1"/>
    <col min="10766" max="11005" width="11" style="1"/>
    <col min="11006" max="11006" width="4.28515625" style="1" bestFit="1" customWidth="1"/>
    <col min="11007" max="11007" width="6.140625" style="1" customWidth="1"/>
    <col min="11008" max="11008" width="6.28515625" style="1" bestFit="1" customWidth="1"/>
    <col min="11009" max="11009" width="8.5703125" style="1" bestFit="1" customWidth="1"/>
    <col min="11010" max="11010" width="11" style="1" bestFit="1" customWidth="1"/>
    <col min="11011" max="11021" width="5.85546875" style="1" customWidth="1"/>
    <col min="11022" max="11261" width="11" style="1"/>
    <col min="11262" max="11262" width="4.28515625" style="1" bestFit="1" customWidth="1"/>
    <col min="11263" max="11263" width="6.140625" style="1" customWidth="1"/>
    <col min="11264" max="11264" width="6.28515625" style="1" bestFit="1" customWidth="1"/>
    <col min="11265" max="11265" width="8.5703125" style="1" bestFit="1" customWidth="1"/>
    <col min="11266" max="11266" width="11" style="1" bestFit="1" customWidth="1"/>
    <col min="11267" max="11277" width="5.85546875" style="1" customWidth="1"/>
    <col min="11278" max="11517" width="11" style="1"/>
    <col min="11518" max="11518" width="4.28515625" style="1" bestFit="1" customWidth="1"/>
    <col min="11519" max="11519" width="6.140625" style="1" customWidth="1"/>
    <col min="11520" max="11520" width="6.28515625" style="1" bestFit="1" customWidth="1"/>
    <col min="11521" max="11521" width="8.5703125" style="1" bestFit="1" customWidth="1"/>
    <col min="11522" max="11522" width="11" style="1" bestFit="1" customWidth="1"/>
    <col min="11523" max="11533" width="5.85546875" style="1" customWidth="1"/>
    <col min="11534" max="11773" width="11" style="1"/>
    <col min="11774" max="11774" width="4.28515625" style="1" bestFit="1" customWidth="1"/>
    <col min="11775" max="11775" width="6.140625" style="1" customWidth="1"/>
    <col min="11776" max="11776" width="6.28515625" style="1" bestFit="1" customWidth="1"/>
    <col min="11777" max="11777" width="8.5703125" style="1" bestFit="1" customWidth="1"/>
    <col min="11778" max="11778" width="11" style="1" bestFit="1" customWidth="1"/>
    <col min="11779" max="11789" width="5.85546875" style="1" customWidth="1"/>
    <col min="11790" max="12029" width="11" style="1"/>
    <col min="12030" max="12030" width="4.28515625" style="1" bestFit="1" customWidth="1"/>
    <col min="12031" max="12031" width="6.140625" style="1" customWidth="1"/>
    <col min="12032" max="12032" width="6.28515625" style="1" bestFit="1" customWidth="1"/>
    <col min="12033" max="12033" width="8.5703125" style="1" bestFit="1" customWidth="1"/>
    <col min="12034" max="12034" width="11" style="1" bestFit="1" customWidth="1"/>
    <col min="12035" max="12045" width="5.85546875" style="1" customWidth="1"/>
    <col min="12046" max="12285" width="11" style="1"/>
    <col min="12286" max="12286" width="4.28515625" style="1" bestFit="1" customWidth="1"/>
    <col min="12287" max="12287" width="6.140625" style="1" customWidth="1"/>
    <col min="12288" max="12288" width="6.28515625" style="1" bestFit="1" customWidth="1"/>
    <col min="12289" max="12289" width="8.5703125" style="1" bestFit="1" customWidth="1"/>
    <col min="12290" max="12290" width="11" style="1" bestFit="1" customWidth="1"/>
    <col min="12291" max="12301" width="5.85546875" style="1" customWidth="1"/>
    <col min="12302" max="12541" width="11" style="1"/>
    <col min="12542" max="12542" width="4.28515625" style="1" bestFit="1" customWidth="1"/>
    <col min="12543" max="12543" width="6.140625" style="1" customWidth="1"/>
    <col min="12544" max="12544" width="6.28515625" style="1" bestFit="1" customWidth="1"/>
    <col min="12545" max="12545" width="8.5703125" style="1" bestFit="1" customWidth="1"/>
    <col min="12546" max="12546" width="11" style="1" bestFit="1" customWidth="1"/>
    <col min="12547" max="12557" width="5.85546875" style="1" customWidth="1"/>
    <col min="12558" max="12797" width="11" style="1"/>
    <col min="12798" max="12798" width="4.28515625" style="1" bestFit="1" customWidth="1"/>
    <col min="12799" max="12799" width="6.140625" style="1" customWidth="1"/>
    <col min="12800" max="12800" width="6.28515625" style="1" bestFit="1" customWidth="1"/>
    <col min="12801" max="12801" width="8.5703125" style="1" bestFit="1" customWidth="1"/>
    <col min="12802" max="12802" width="11" style="1" bestFit="1" customWidth="1"/>
    <col min="12803" max="12813" width="5.85546875" style="1" customWidth="1"/>
    <col min="12814" max="13053" width="11" style="1"/>
    <col min="13054" max="13054" width="4.28515625" style="1" bestFit="1" customWidth="1"/>
    <col min="13055" max="13055" width="6.140625" style="1" customWidth="1"/>
    <col min="13056" max="13056" width="6.28515625" style="1" bestFit="1" customWidth="1"/>
    <col min="13057" max="13057" width="8.5703125" style="1" bestFit="1" customWidth="1"/>
    <col min="13058" max="13058" width="11" style="1" bestFit="1" customWidth="1"/>
    <col min="13059" max="13069" width="5.85546875" style="1" customWidth="1"/>
    <col min="13070" max="13309" width="11" style="1"/>
    <col min="13310" max="13310" width="4.28515625" style="1" bestFit="1" customWidth="1"/>
    <col min="13311" max="13311" width="6.140625" style="1" customWidth="1"/>
    <col min="13312" max="13312" width="6.28515625" style="1" bestFit="1" customWidth="1"/>
    <col min="13313" max="13313" width="8.5703125" style="1" bestFit="1" customWidth="1"/>
    <col min="13314" max="13314" width="11" style="1" bestFit="1" customWidth="1"/>
    <col min="13315" max="13325" width="5.85546875" style="1" customWidth="1"/>
    <col min="13326" max="13565" width="11" style="1"/>
    <col min="13566" max="13566" width="4.28515625" style="1" bestFit="1" customWidth="1"/>
    <col min="13567" max="13567" width="6.140625" style="1" customWidth="1"/>
    <col min="13568" max="13568" width="6.28515625" style="1" bestFit="1" customWidth="1"/>
    <col min="13569" max="13569" width="8.5703125" style="1" bestFit="1" customWidth="1"/>
    <col min="13570" max="13570" width="11" style="1" bestFit="1" customWidth="1"/>
    <col min="13571" max="13581" width="5.85546875" style="1" customWidth="1"/>
    <col min="13582" max="13821" width="11" style="1"/>
    <col min="13822" max="13822" width="4.28515625" style="1" bestFit="1" customWidth="1"/>
    <col min="13823" max="13823" width="6.140625" style="1" customWidth="1"/>
    <col min="13824" max="13824" width="6.28515625" style="1" bestFit="1" customWidth="1"/>
    <col min="13825" max="13825" width="8.5703125" style="1" bestFit="1" customWidth="1"/>
    <col min="13826" max="13826" width="11" style="1" bestFit="1" customWidth="1"/>
    <col min="13827" max="13837" width="5.85546875" style="1" customWidth="1"/>
    <col min="13838" max="14077" width="11" style="1"/>
    <col min="14078" max="14078" width="4.28515625" style="1" bestFit="1" customWidth="1"/>
    <col min="14079" max="14079" width="6.140625" style="1" customWidth="1"/>
    <col min="14080" max="14080" width="6.28515625" style="1" bestFit="1" customWidth="1"/>
    <col min="14081" max="14081" width="8.5703125" style="1" bestFit="1" customWidth="1"/>
    <col min="14082" max="14082" width="11" style="1" bestFit="1" customWidth="1"/>
    <col min="14083" max="14093" width="5.85546875" style="1" customWidth="1"/>
    <col min="14094" max="14333" width="11" style="1"/>
    <col min="14334" max="14334" width="4.28515625" style="1" bestFit="1" customWidth="1"/>
    <col min="14335" max="14335" width="6.140625" style="1" customWidth="1"/>
    <col min="14336" max="14336" width="6.28515625" style="1" bestFit="1" customWidth="1"/>
    <col min="14337" max="14337" width="8.5703125" style="1" bestFit="1" customWidth="1"/>
    <col min="14338" max="14338" width="11" style="1" bestFit="1" customWidth="1"/>
    <col min="14339" max="14349" width="5.85546875" style="1" customWidth="1"/>
    <col min="14350" max="14589" width="11" style="1"/>
    <col min="14590" max="14590" width="4.28515625" style="1" bestFit="1" customWidth="1"/>
    <col min="14591" max="14591" width="6.140625" style="1" customWidth="1"/>
    <col min="14592" max="14592" width="6.28515625" style="1" bestFit="1" customWidth="1"/>
    <col min="14593" max="14593" width="8.5703125" style="1" bestFit="1" customWidth="1"/>
    <col min="14594" max="14594" width="11" style="1" bestFit="1" customWidth="1"/>
    <col min="14595" max="14605" width="5.85546875" style="1" customWidth="1"/>
    <col min="14606" max="14845" width="11" style="1"/>
    <col min="14846" max="14846" width="4.28515625" style="1" bestFit="1" customWidth="1"/>
    <col min="14847" max="14847" width="6.140625" style="1" customWidth="1"/>
    <col min="14848" max="14848" width="6.28515625" style="1" bestFit="1" customWidth="1"/>
    <col min="14849" max="14849" width="8.5703125" style="1" bestFit="1" customWidth="1"/>
    <col min="14850" max="14850" width="11" style="1" bestFit="1" customWidth="1"/>
    <col min="14851" max="14861" width="5.85546875" style="1" customWidth="1"/>
    <col min="14862" max="15101" width="11" style="1"/>
    <col min="15102" max="15102" width="4.28515625" style="1" bestFit="1" customWidth="1"/>
    <col min="15103" max="15103" width="6.140625" style="1" customWidth="1"/>
    <col min="15104" max="15104" width="6.28515625" style="1" bestFit="1" customWidth="1"/>
    <col min="15105" max="15105" width="8.5703125" style="1" bestFit="1" customWidth="1"/>
    <col min="15106" max="15106" width="11" style="1" bestFit="1" customWidth="1"/>
    <col min="15107" max="15117" width="5.85546875" style="1" customWidth="1"/>
    <col min="15118" max="15357" width="11" style="1"/>
    <col min="15358" max="15358" width="4.28515625" style="1" bestFit="1" customWidth="1"/>
    <col min="15359" max="15359" width="6.140625" style="1" customWidth="1"/>
    <col min="15360" max="15360" width="6.28515625" style="1" bestFit="1" customWidth="1"/>
    <col min="15361" max="15361" width="8.5703125" style="1" bestFit="1" customWidth="1"/>
    <col min="15362" max="15362" width="11" style="1" bestFit="1" customWidth="1"/>
    <col min="15363" max="15373" width="5.85546875" style="1" customWidth="1"/>
    <col min="15374" max="15613" width="11" style="1"/>
    <col min="15614" max="15614" width="4.28515625" style="1" bestFit="1" customWidth="1"/>
    <col min="15615" max="15615" width="6.140625" style="1" customWidth="1"/>
    <col min="15616" max="15616" width="6.28515625" style="1" bestFit="1" customWidth="1"/>
    <col min="15617" max="15617" width="8.5703125" style="1" bestFit="1" customWidth="1"/>
    <col min="15618" max="15618" width="11" style="1" bestFit="1" customWidth="1"/>
    <col min="15619" max="15629" width="5.85546875" style="1" customWidth="1"/>
    <col min="15630" max="15869" width="11" style="1"/>
    <col min="15870" max="15870" width="4.28515625" style="1" bestFit="1" customWidth="1"/>
    <col min="15871" max="15871" width="6.140625" style="1" customWidth="1"/>
    <col min="15872" max="15872" width="6.28515625" style="1" bestFit="1" customWidth="1"/>
    <col min="15873" max="15873" width="8.5703125" style="1" bestFit="1" customWidth="1"/>
    <col min="15874" max="15874" width="11" style="1" bestFit="1" customWidth="1"/>
    <col min="15875" max="15885" width="5.85546875" style="1" customWidth="1"/>
    <col min="15886" max="16125" width="11" style="1"/>
    <col min="16126" max="16126" width="4.28515625" style="1" bestFit="1" customWidth="1"/>
    <col min="16127" max="16127" width="6.140625" style="1" customWidth="1"/>
    <col min="16128" max="16128" width="6.28515625" style="1" bestFit="1" customWidth="1"/>
    <col min="16129" max="16129" width="8.5703125" style="1" bestFit="1" customWidth="1"/>
    <col min="16130" max="16130" width="11" style="1" bestFit="1" customWidth="1"/>
    <col min="16131" max="16141" width="5.85546875" style="1" customWidth="1"/>
    <col min="16142" max="16384" width="11" style="1"/>
  </cols>
  <sheetData>
    <row r="1" spans="1:13" ht="21.75">
      <c r="A1" s="56" t="s">
        <v>234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" customFormat="1" ht="18.75" customHeight="1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2" customFormat="1" ht="21" customHeight="1">
      <c r="A3" s="58" t="s">
        <v>0</v>
      </c>
      <c r="B3" s="60" t="s">
        <v>27</v>
      </c>
      <c r="C3" s="62" t="s">
        <v>1</v>
      </c>
      <c r="D3" s="64" t="s">
        <v>4</v>
      </c>
      <c r="E3" s="65"/>
      <c r="F3" s="65"/>
      <c r="G3" s="65"/>
      <c r="H3" s="65"/>
      <c r="I3" s="65"/>
      <c r="J3" s="66"/>
      <c r="K3" s="67" t="s">
        <v>6</v>
      </c>
      <c r="L3" s="68" t="s">
        <v>5</v>
      </c>
      <c r="M3" s="67" t="s">
        <v>7</v>
      </c>
    </row>
    <row r="4" spans="1:13" s="45" customFormat="1" ht="15" customHeight="1">
      <c r="A4" s="59"/>
      <c r="B4" s="61"/>
      <c r="C4" s="63"/>
      <c r="D4" s="3">
        <v>1</v>
      </c>
      <c r="E4" s="44" t="s">
        <v>3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67"/>
      <c r="L4" s="69"/>
      <c r="M4" s="67"/>
    </row>
    <row r="5" spans="1:13" s="11" customFormat="1" ht="13.5" customHeight="1">
      <c r="A5" s="4">
        <v>1</v>
      </c>
      <c r="B5" s="46" t="s">
        <v>191</v>
      </c>
      <c r="C5" s="47" t="s">
        <v>270</v>
      </c>
      <c r="D5" s="6"/>
      <c r="E5" s="7"/>
      <c r="F5" s="8"/>
      <c r="G5" s="8"/>
      <c r="H5" s="8"/>
      <c r="I5" s="8"/>
      <c r="J5" s="8"/>
      <c r="K5" s="9" t="s">
        <v>37</v>
      </c>
      <c r="L5" s="53"/>
      <c r="M5" s="10" t="s">
        <v>15</v>
      </c>
    </row>
    <row r="6" spans="1:13" s="11" customFormat="1" ht="13.5" customHeight="1">
      <c r="A6" s="4">
        <v>2</v>
      </c>
      <c r="B6" s="46" t="s">
        <v>194</v>
      </c>
      <c r="C6" s="47" t="s">
        <v>271</v>
      </c>
      <c r="D6" s="12"/>
      <c r="E6" s="13"/>
      <c r="F6" s="14"/>
      <c r="G6" s="14"/>
      <c r="H6" s="14"/>
      <c r="I6" s="14"/>
      <c r="J6" s="14"/>
      <c r="K6" s="15"/>
      <c r="L6" s="54"/>
      <c r="M6" s="16" t="s">
        <v>16</v>
      </c>
    </row>
    <row r="7" spans="1:13" s="11" customFormat="1" ht="13.5" customHeight="1">
      <c r="A7" s="4"/>
      <c r="B7" s="46"/>
      <c r="C7" s="47"/>
      <c r="D7" s="12"/>
      <c r="E7" s="13"/>
      <c r="F7" s="14"/>
      <c r="G7" s="14"/>
      <c r="H7" s="14"/>
      <c r="I7" s="14"/>
      <c r="J7" s="14"/>
      <c r="K7" s="15"/>
      <c r="L7" s="54"/>
      <c r="M7" s="17" t="s">
        <v>17</v>
      </c>
    </row>
    <row r="8" spans="1:13" s="11" customFormat="1" ht="13.5" customHeight="1">
      <c r="A8" s="4"/>
      <c r="B8" s="46"/>
      <c r="C8" s="47"/>
      <c r="D8" s="12"/>
      <c r="E8" s="13"/>
      <c r="F8" s="14"/>
      <c r="G8" s="14"/>
      <c r="H8" s="14"/>
      <c r="I8" s="14"/>
      <c r="J8" s="14"/>
      <c r="K8" s="15"/>
      <c r="L8" s="54"/>
      <c r="M8" s="18" t="s">
        <v>18</v>
      </c>
    </row>
    <row r="9" spans="1:13" s="11" customFormat="1" ht="13.5" customHeight="1">
      <c r="A9" s="4"/>
      <c r="B9" s="46"/>
      <c r="C9" s="47"/>
      <c r="D9" s="12"/>
      <c r="E9" s="13"/>
      <c r="F9" s="14"/>
      <c r="G9" s="14"/>
      <c r="H9" s="14"/>
      <c r="I9" s="14"/>
      <c r="J9" s="14"/>
      <c r="K9" s="19"/>
      <c r="L9" s="55"/>
      <c r="M9" s="20" t="s">
        <v>19</v>
      </c>
    </row>
    <row r="10" spans="1:13" s="11" customFormat="1" ht="13.5" customHeight="1">
      <c r="A10" s="4"/>
      <c r="B10" s="46"/>
      <c r="C10" s="47"/>
      <c r="D10" s="12"/>
      <c r="E10" s="13"/>
      <c r="F10" s="14"/>
      <c r="G10" s="14"/>
      <c r="H10" s="14"/>
      <c r="I10" s="14"/>
      <c r="J10" s="14"/>
      <c r="K10" s="9" t="s">
        <v>38</v>
      </c>
      <c r="L10" s="53"/>
      <c r="M10" s="10" t="s">
        <v>15</v>
      </c>
    </row>
    <row r="11" spans="1:13" s="11" customFormat="1" ht="13.5" customHeight="1">
      <c r="A11" s="4"/>
      <c r="B11" s="46"/>
      <c r="C11" s="47"/>
      <c r="D11" s="12"/>
      <c r="E11" s="13"/>
      <c r="F11" s="14"/>
      <c r="G11" s="14"/>
      <c r="H11" s="14"/>
      <c r="I11" s="14"/>
      <c r="J11" s="14"/>
      <c r="K11" s="15"/>
      <c r="L11" s="54"/>
      <c r="M11" s="16" t="s">
        <v>16</v>
      </c>
    </row>
    <row r="12" spans="1:13" s="11" customFormat="1" ht="13.5" customHeight="1">
      <c r="A12" s="4"/>
      <c r="B12" s="46"/>
      <c r="C12" s="47"/>
      <c r="D12" s="12"/>
      <c r="E12" s="13"/>
      <c r="F12" s="14"/>
      <c r="G12" s="14"/>
      <c r="H12" s="14"/>
      <c r="I12" s="14"/>
      <c r="J12" s="14"/>
      <c r="K12" s="15"/>
      <c r="L12" s="54"/>
      <c r="M12" s="17" t="s">
        <v>17</v>
      </c>
    </row>
    <row r="13" spans="1:13" s="11" customFormat="1" ht="13.5" customHeight="1">
      <c r="A13" s="4"/>
      <c r="B13" s="46"/>
      <c r="C13" s="47"/>
      <c r="D13" s="12"/>
      <c r="E13" s="13"/>
      <c r="F13" s="14"/>
      <c r="G13" s="14"/>
      <c r="H13" s="14"/>
      <c r="I13" s="14"/>
      <c r="J13" s="14"/>
      <c r="K13" s="15"/>
      <c r="L13" s="54"/>
      <c r="M13" s="18" t="s">
        <v>18</v>
      </c>
    </row>
    <row r="14" spans="1:13" s="11" customFormat="1" ht="13.5" customHeight="1">
      <c r="A14" s="4"/>
      <c r="B14" s="46"/>
      <c r="C14" s="47"/>
      <c r="D14" s="12"/>
      <c r="E14" s="13"/>
      <c r="F14" s="14"/>
      <c r="G14" s="14"/>
      <c r="H14" s="14"/>
      <c r="I14" s="14"/>
      <c r="J14" s="14"/>
      <c r="K14" s="19"/>
      <c r="L14" s="55"/>
      <c r="M14" s="20" t="s">
        <v>19</v>
      </c>
    </row>
    <row r="15" spans="1:13" s="11" customFormat="1" ht="13.5" customHeight="1">
      <c r="A15" s="4"/>
      <c r="B15" s="46"/>
      <c r="C15" s="47"/>
      <c r="D15" s="12"/>
      <c r="E15" s="13"/>
      <c r="F15" s="14"/>
      <c r="G15" s="14"/>
      <c r="H15" s="14"/>
      <c r="I15" s="14"/>
      <c r="J15" s="14"/>
      <c r="K15" s="9" t="s">
        <v>235</v>
      </c>
      <c r="L15" s="53"/>
      <c r="M15" s="10" t="s">
        <v>15</v>
      </c>
    </row>
    <row r="16" spans="1:13" s="11" customFormat="1" ht="13.5" customHeight="1">
      <c r="A16" s="4"/>
      <c r="B16" s="46"/>
      <c r="C16" s="47"/>
      <c r="D16" s="12"/>
      <c r="E16" s="13"/>
      <c r="F16" s="14"/>
      <c r="G16" s="14"/>
      <c r="H16" s="14"/>
      <c r="I16" s="14"/>
      <c r="J16" s="14"/>
      <c r="K16" s="15"/>
      <c r="L16" s="54"/>
      <c r="M16" s="16" t="s">
        <v>16</v>
      </c>
    </row>
    <row r="17" spans="1:18" s="11" customFormat="1" ht="13.5" customHeight="1">
      <c r="A17" s="4"/>
      <c r="B17" s="46"/>
      <c r="C17" s="47"/>
      <c r="D17" s="12"/>
      <c r="E17" s="13"/>
      <c r="F17" s="14"/>
      <c r="G17" s="14"/>
      <c r="H17" s="14"/>
      <c r="I17" s="14"/>
      <c r="J17" s="14"/>
      <c r="K17" s="15"/>
      <c r="L17" s="54"/>
      <c r="M17" s="17" t="s">
        <v>17</v>
      </c>
    </row>
    <row r="18" spans="1:18" s="11" customFormat="1" ht="13.5" customHeight="1">
      <c r="A18" s="4"/>
      <c r="B18" s="46"/>
      <c r="C18" s="47"/>
      <c r="D18" s="12"/>
      <c r="E18" s="13"/>
      <c r="F18" s="14"/>
      <c r="G18" s="14"/>
      <c r="H18" s="14"/>
      <c r="I18" s="14"/>
      <c r="J18" s="14"/>
      <c r="K18" s="15"/>
      <c r="L18" s="54"/>
      <c r="M18" s="18" t="s">
        <v>18</v>
      </c>
    </row>
    <row r="19" spans="1:18" s="11" customFormat="1" ht="13.5" customHeight="1">
      <c r="A19" s="4"/>
      <c r="B19" s="46"/>
      <c r="C19" s="47"/>
      <c r="D19" s="12"/>
      <c r="E19" s="13"/>
      <c r="F19" s="14"/>
      <c r="G19" s="14"/>
      <c r="H19" s="14"/>
      <c r="I19" s="14"/>
      <c r="J19" s="14"/>
      <c r="K19" s="19"/>
      <c r="L19" s="55"/>
      <c r="M19" s="20" t="s">
        <v>19</v>
      </c>
    </row>
    <row r="20" spans="1:18" s="11" customFormat="1" ht="13.5" customHeight="1">
      <c r="A20" s="4"/>
      <c r="B20" s="46"/>
      <c r="C20" s="47"/>
      <c r="D20" s="12"/>
      <c r="E20" s="13"/>
      <c r="F20" s="14"/>
      <c r="G20" s="14"/>
      <c r="H20" s="14"/>
      <c r="I20" s="14"/>
      <c r="J20" s="14"/>
      <c r="K20" s="9" t="s">
        <v>236</v>
      </c>
      <c r="L20" s="53"/>
      <c r="M20" s="10" t="s">
        <v>15</v>
      </c>
    </row>
    <row r="21" spans="1:18" s="11" customFormat="1" ht="13.5" customHeight="1">
      <c r="A21" s="4"/>
      <c r="B21" s="46"/>
      <c r="C21" s="47"/>
      <c r="D21" s="12"/>
      <c r="E21" s="13"/>
      <c r="F21" s="14"/>
      <c r="G21" s="14"/>
      <c r="H21" s="14"/>
      <c r="I21" s="14"/>
      <c r="J21" s="14"/>
      <c r="K21" s="15"/>
      <c r="L21" s="54"/>
      <c r="M21" s="16" t="s">
        <v>16</v>
      </c>
    </row>
    <row r="22" spans="1:18" s="11" customFormat="1" ht="13.5" customHeight="1">
      <c r="A22" s="4"/>
      <c r="B22" s="46"/>
      <c r="C22" s="47"/>
      <c r="D22" s="12"/>
      <c r="E22" s="13"/>
      <c r="F22" s="14"/>
      <c r="G22" s="14"/>
      <c r="H22" s="14"/>
      <c r="I22" s="14"/>
      <c r="J22" s="14"/>
      <c r="K22" s="15"/>
      <c r="L22" s="54"/>
      <c r="M22" s="17" t="s">
        <v>17</v>
      </c>
    </row>
    <row r="23" spans="1:18" s="11" customFormat="1" ht="13.5" customHeight="1">
      <c r="A23" s="4"/>
      <c r="B23" s="46"/>
      <c r="C23" s="47"/>
      <c r="D23" s="12"/>
      <c r="E23" s="13"/>
      <c r="F23" s="14"/>
      <c r="G23" s="14"/>
      <c r="H23" s="14"/>
      <c r="I23" s="14"/>
      <c r="J23" s="14"/>
      <c r="K23" s="15"/>
      <c r="L23" s="54"/>
      <c r="M23" s="18" t="s">
        <v>18</v>
      </c>
      <c r="R23" s="11" t="s">
        <v>28</v>
      </c>
    </row>
    <row r="24" spans="1:18" s="11" customFormat="1" ht="13.5" customHeight="1">
      <c r="A24" s="4"/>
      <c r="B24" s="46"/>
      <c r="C24" s="47"/>
      <c r="D24" s="12"/>
      <c r="E24" s="13"/>
      <c r="F24" s="14"/>
      <c r="G24" s="14"/>
      <c r="H24" s="14"/>
      <c r="I24" s="14"/>
      <c r="J24" s="14"/>
      <c r="K24" s="19"/>
      <c r="L24" s="55"/>
      <c r="M24" s="20" t="s">
        <v>19</v>
      </c>
    </row>
    <row r="25" spans="1:18" s="11" customFormat="1" ht="13.5" customHeight="1">
      <c r="A25" s="4"/>
      <c r="B25" s="46"/>
      <c r="C25" s="47"/>
      <c r="D25" s="12"/>
      <c r="E25" s="13"/>
      <c r="F25" s="14"/>
      <c r="G25" s="14"/>
      <c r="H25" s="14"/>
      <c r="I25" s="14"/>
      <c r="J25" s="14"/>
      <c r="K25" s="9" t="s">
        <v>237</v>
      </c>
      <c r="L25" s="53"/>
      <c r="M25" s="10" t="s">
        <v>15</v>
      </c>
    </row>
    <row r="26" spans="1:18" s="11" customFormat="1" ht="13.5" customHeight="1">
      <c r="A26" s="4"/>
      <c r="B26" s="46"/>
      <c r="C26" s="47"/>
      <c r="D26" s="12"/>
      <c r="E26" s="13"/>
      <c r="F26" s="14"/>
      <c r="G26" s="14"/>
      <c r="H26" s="14"/>
      <c r="I26" s="14"/>
      <c r="J26" s="14"/>
      <c r="K26" s="15"/>
      <c r="L26" s="54"/>
      <c r="M26" s="16" t="s">
        <v>16</v>
      </c>
    </row>
    <row r="27" spans="1:18" s="11" customFormat="1" ht="13.5" customHeight="1">
      <c r="A27" s="4"/>
      <c r="B27" s="46"/>
      <c r="C27" s="47"/>
      <c r="D27" s="12"/>
      <c r="E27" s="13"/>
      <c r="F27" s="14"/>
      <c r="G27" s="14"/>
      <c r="H27" s="14"/>
      <c r="I27" s="14"/>
      <c r="J27" s="14"/>
      <c r="K27" s="15"/>
      <c r="L27" s="54"/>
      <c r="M27" s="17" t="s">
        <v>17</v>
      </c>
    </row>
    <row r="28" spans="1:18" s="11" customFormat="1" ht="13.5" customHeight="1">
      <c r="A28" s="4"/>
      <c r="B28" s="46"/>
      <c r="C28" s="47"/>
      <c r="D28" s="12"/>
      <c r="E28" s="13"/>
      <c r="F28" s="14"/>
      <c r="G28" s="14"/>
      <c r="H28" s="14"/>
      <c r="I28" s="14"/>
      <c r="J28" s="14"/>
      <c r="K28" s="15"/>
      <c r="L28" s="54"/>
      <c r="M28" s="18" t="s">
        <v>18</v>
      </c>
    </row>
    <row r="29" spans="1:18" s="11" customFormat="1" ht="13.5" customHeight="1">
      <c r="A29" s="4"/>
      <c r="B29" s="46"/>
      <c r="C29" s="47"/>
      <c r="D29" s="12"/>
      <c r="E29" s="13"/>
      <c r="F29" s="14"/>
      <c r="G29" s="14"/>
      <c r="H29" s="14"/>
      <c r="I29" s="14"/>
      <c r="J29" s="14"/>
      <c r="K29" s="19"/>
      <c r="L29" s="55"/>
      <c r="M29" s="20" t="s">
        <v>19</v>
      </c>
    </row>
    <row r="30" spans="1:18" s="11" customFormat="1" ht="13.5" customHeight="1">
      <c r="A30" s="4"/>
      <c r="B30" s="46"/>
      <c r="C30" s="47"/>
      <c r="D30" s="12"/>
      <c r="E30" s="13"/>
      <c r="F30" s="14"/>
      <c r="G30" s="14"/>
      <c r="H30" s="14"/>
      <c r="I30" s="14"/>
      <c r="J30" s="14"/>
      <c r="K30" s="9" t="s">
        <v>238</v>
      </c>
      <c r="L30" s="53"/>
      <c r="M30" s="10" t="s">
        <v>15</v>
      </c>
    </row>
    <row r="31" spans="1:18" s="11" customFormat="1" ht="13.5" customHeight="1">
      <c r="A31" s="4"/>
      <c r="B31" s="46"/>
      <c r="C31" s="47"/>
      <c r="D31" s="12"/>
      <c r="E31" s="13"/>
      <c r="F31" s="14"/>
      <c r="G31" s="14"/>
      <c r="H31" s="14"/>
      <c r="I31" s="14"/>
      <c r="J31" s="14"/>
      <c r="K31" s="15"/>
      <c r="L31" s="54"/>
      <c r="M31" s="16" t="s">
        <v>16</v>
      </c>
    </row>
    <row r="32" spans="1:18" s="11" customFormat="1" ht="13.5" customHeight="1">
      <c r="A32" s="4"/>
      <c r="B32" s="46"/>
      <c r="C32" s="47"/>
      <c r="D32" s="12"/>
      <c r="E32" s="13"/>
      <c r="F32" s="14"/>
      <c r="G32" s="14"/>
      <c r="H32" s="14"/>
      <c r="I32" s="14"/>
      <c r="J32" s="14"/>
      <c r="K32" s="15"/>
      <c r="L32" s="54"/>
      <c r="M32" s="17" t="s">
        <v>17</v>
      </c>
    </row>
    <row r="33" spans="1:21" s="11" customFormat="1" ht="13.5" customHeight="1">
      <c r="A33" s="4"/>
      <c r="B33" s="46"/>
      <c r="C33" s="47"/>
      <c r="D33" s="12"/>
      <c r="E33" s="13"/>
      <c r="F33" s="14"/>
      <c r="G33" s="14"/>
      <c r="H33" s="14"/>
      <c r="I33" s="14"/>
      <c r="J33" s="14"/>
      <c r="K33" s="15"/>
      <c r="L33" s="54"/>
      <c r="M33" s="18" t="s">
        <v>18</v>
      </c>
    </row>
    <row r="34" spans="1:21" s="11" customFormat="1" ht="13.5" customHeight="1">
      <c r="A34" s="4"/>
      <c r="B34" s="46"/>
      <c r="C34" s="47"/>
      <c r="D34" s="12"/>
      <c r="E34" s="13"/>
      <c r="F34" s="14"/>
      <c r="G34" s="14"/>
      <c r="H34" s="14"/>
      <c r="I34" s="14"/>
      <c r="J34" s="14"/>
      <c r="K34" s="19"/>
      <c r="L34" s="55"/>
      <c r="M34" s="20" t="s">
        <v>19</v>
      </c>
    </row>
    <row r="35" spans="1:21" s="11" customFormat="1" ht="13.5" customHeight="1">
      <c r="A35" s="4"/>
      <c r="B35" s="46"/>
      <c r="C35" s="47"/>
      <c r="D35" s="12"/>
      <c r="E35" s="13"/>
      <c r="F35" s="14"/>
      <c r="G35" s="14"/>
      <c r="H35" s="14"/>
      <c r="I35" s="14"/>
      <c r="J35" s="14"/>
      <c r="K35" s="9" t="s">
        <v>39</v>
      </c>
      <c r="L35" s="53"/>
      <c r="M35" s="10" t="s">
        <v>15</v>
      </c>
    </row>
    <row r="36" spans="1:21" s="11" customFormat="1" ht="13.5" customHeight="1">
      <c r="A36" s="4"/>
      <c r="B36" s="46"/>
      <c r="C36" s="47"/>
      <c r="D36" s="12"/>
      <c r="E36" s="13"/>
      <c r="F36" s="14"/>
      <c r="G36" s="14"/>
      <c r="H36" s="14"/>
      <c r="I36" s="14"/>
      <c r="J36" s="14"/>
      <c r="K36" s="21"/>
      <c r="L36" s="54"/>
      <c r="M36" s="16" t="s">
        <v>16</v>
      </c>
    </row>
    <row r="37" spans="1:21" s="11" customFormat="1" ht="13.5" customHeight="1">
      <c r="A37" s="4"/>
      <c r="B37" s="46"/>
      <c r="C37" s="47"/>
      <c r="D37" s="12"/>
      <c r="E37" s="13"/>
      <c r="F37" s="14"/>
      <c r="G37" s="14"/>
      <c r="H37" s="14"/>
      <c r="I37" s="14"/>
      <c r="J37" s="14"/>
      <c r="K37" s="21"/>
      <c r="L37" s="54"/>
      <c r="M37" s="17" t="s">
        <v>17</v>
      </c>
    </row>
    <row r="38" spans="1:21" s="11" customFormat="1" ht="13.5" customHeight="1">
      <c r="A38" s="4"/>
      <c r="B38" s="5"/>
      <c r="C38" s="48"/>
      <c r="D38" s="12"/>
      <c r="E38" s="13"/>
      <c r="F38" s="14"/>
      <c r="G38" s="14"/>
      <c r="H38" s="14"/>
      <c r="I38" s="14"/>
      <c r="J38" s="14"/>
      <c r="K38" s="21"/>
      <c r="L38" s="54"/>
      <c r="M38" s="18" t="s">
        <v>18</v>
      </c>
      <c r="U38" s="11" t="s">
        <v>28</v>
      </c>
    </row>
    <row r="39" spans="1:21" s="11" customFormat="1" ht="13.5" customHeight="1">
      <c r="A39" s="4"/>
      <c r="B39" s="5"/>
      <c r="C39" s="48"/>
      <c r="D39" s="12"/>
      <c r="E39" s="13"/>
      <c r="F39" s="14"/>
      <c r="G39" s="14"/>
      <c r="H39" s="14"/>
      <c r="I39" s="14"/>
      <c r="J39" s="14"/>
      <c r="K39" s="21"/>
      <c r="L39" s="54"/>
      <c r="M39" s="22" t="s">
        <v>29</v>
      </c>
    </row>
    <row r="40" spans="1:21" ht="15" customHeight="1">
      <c r="A40" s="74" t="s">
        <v>34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21" ht="19.899999999999999" customHeight="1">
      <c r="A41" s="70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21" ht="18" customHeight="1">
      <c r="A42" s="70"/>
      <c r="B42" s="70"/>
      <c r="C42" s="70"/>
      <c r="D42" s="70"/>
      <c r="E42" s="70"/>
      <c r="F42" s="35"/>
      <c r="G42" s="35"/>
      <c r="H42" s="35"/>
      <c r="I42" s="35"/>
      <c r="J42" s="35"/>
      <c r="K42" s="71"/>
      <c r="L42" s="71"/>
      <c r="M42" s="71"/>
      <c r="N42" s="36"/>
    </row>
    <row r="43" spans="1:21" ht="18" customHeight="1">
      <c r="A43" s="73"/>
      <c r="B43" s="73"/>
      <c r="C43" s="73"/>
      <c r="D43" s="73"/>
      <c r="E43" s="73"/>
      <c r="F43" s="35"/>
      <c r="G43" s="35"/>
      <c r="H43" s="35"/>
      <c r="I43" s="35"/>
      <c r="J43" s="35"/>
      <c r="K43" s="73"/>
      <c r="L43" s="73"/>
      <c r="M43" s="73"/>
      <c r="N43" s="37"/>
    </row>
    <row r="44" spans="1:21" ht="18" customHeight="1">
      <c r="A44" s="70"/>
      <c r="B44" s="70"/>
      <c r="C44" s="70"/>
      <c r="D44" s="70"/>
      <c r="E44" s="70"/>
      <c r="F44" s="35"/>
      <c r="G44" s="35"/>
      <c r="H44" s="35"/>
      <c r="I44" s="35"/>
      <c r="J44" s="35"/>
      <c r="K44" s="71"/>
      <c r="L44" s="71"/>
      <c r="M44" s="71"/>
      <c r="N44" s="36"/>
      <c r="O44" s="36"/>
      <c r="P44" s="36"/>
    </row>
    <row r="45" spans="1:21" ht="18" customHeight="1">
      <c r="A45" s="72"/>
      <c r="B45" s="72"/>
      <c r="C45" s="72"/>
      <c r="D45" s="72"/>
      <c r="E45" s="72"/>
      <c r="F45" s="35"/>
      <c r="G45" s="35"/>
      <c r="H45" s="35"/>
      <c r="I45" s="35"/>
      <c r="J45" s="35"/>
      <c r="K45" s="73"/>
      <c r="L45" s="73"/>
      <c r="M45" s="73"/>
      <c r="N45" s="37"/>
      <c r="O45" s="37"/>
      <c r="P45" s="37"/>
    </row>
    <row r="46" spans="1:21" ht="18" customHeight="1">
      <c r="A46" s="38"/>
      <c r="B46" s="38"/>
      <c r="C46" s="38"/>
      <c r="D46" s="38"/>
      <c r="E46" s="38"/>
      <c r="F46" s="35"/>
      <c r="G46" s="36"/>
      <c r="H46" s="36"/>
      <c r="I46" s="36"/>
      <c r="J46" s="36"/>
      <c r="K46" s="38"/>
      <c r="L46" s="38"/>
      <c r="M46" s="39"/>
      <c r="N46" s="39"/>
      <c r="O46" s="39"/>
      <c r="P46" s="39"/>
    </row>
  </sheetData>
  <mergeCells count="26">
    <mergeCell ref="A44:E44"/>
    <mergeCell ref="K44:M44"/>
    <mergeCell ref="A45:E45"/>
    <mergeCell ref="K45:M45"/>
    <mergeCell ref="L35:L39"/>
    <mergeCell ref="A40:M40"/>
    <mergeCell ref="A41:M41"/>
    <mergeCell ref="A42:E42"/>
    <mergeCell ref="K42:M42"/>
    <mergeCell ref="A43:E43"/>
    <mergeCell ref="K43:M43"/>
    <mergeCell ref="L30:L34"/>
    <mergeCell ref="A1:M1"/>
    <mergeCell ref="A2:M2"/>
    <mergeCell ref="A3:A4"/>
    <mergeCell ref="B3:B4"/>
    <mergeCell ref="C3:C4"/>
    <mergeCell ref="D3:J3"/>
    <mergeCell ref="K3:K4"/>
    <mergeCell ref="L3:L4"/>
    <mergeCell ref="M3:M4"/>
    <mergeCell ref="L5:L9"/>
    <mergeCell ref="L10:L14"/>
    <mergeCell ref="L15:L19"/>
    <mergeCell ref="L20:L24"/>
    <mergeCell ref="L25:L29"/>
  </mergeCells>
  <pageMargins left="0.5" right="0.19685039370078741" top="0.83" bottom="0.11811023622047245" header="0.5" footer="0"/>
  <pageSetup paperSize="9" orientation="portrait" r:id="rId1"/>
  <headerFooter alignWithMargins="0">
    <oddHeader>&amp;C&amp;"BrowalliaUPC,ตัวหนา"&amp;18โรงเรียนบ้านบุ่ง สำนักงานเขตพื้นที่การศึกษาประถมศึกษามุกดาหาร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ป.1</vt:lpstr>
      <vt:lpstr>ป.2</vt:lpstr>
      <vt:lpstr>ป.3</vt:lpstr>
      <vt:lpstr>ป.4</vt:lpstr>
      <vt:lpstr>ป.5</vt:lpstr>
      <vt:lpstr>ม.1</vt:lpstr>
      <vt:lpstr>ม.2-3</vt:lpstr>
      <vt:lpstr>ม.2</vt:lpstr>
      <vt:lpstr>ม.3</vt:lpstr>
      <vt:lpstr>master</vt:lpstr>
      <vt:lpstr>STD</vt:lpstr>
      <vt:lpstr>Sheet3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os</cp:lastModifiedBy>
  <cp:lastPrinted>2026-07-08T03:23:11Z</cp:lastPrinted>
  <dcterms:created xsi:type="dcterms:W3CDTF">2012-12-04T08:30:07Z</dcterms:created>
  <dcterms:modified xsi:type="dcterms:W3CDTF">2026-08-03T05:11:19Z</dcterms:modified>
</cp:coreProperties>
</file>